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748"/>
  </bookViews>
  <sheets>
    <sheet name="카파 이월상품" sheetId="41" r:id="rId1"/>
  </sheets>
  <calcPr calcId="181029"/>
</workbook>
</file>

<file path=xl/calcChain.xml><?xml version="1.0" encoding="utf-8"?>
<calcChain xmlns="http://schemas.openxmlformats.org/spreadsheetml/2006/main">
  <c r="J5" i="41" l="1"/>
  <c r="J15" i="41"/>
  <c r="J6" i="41"/>
  <c r="J7" i="41"/>
  <c r="J16" i="41"/>
  <c r="J19" i="41"/>
  <c r="J21" i="41"/>
  <c r="J20" i="41"/>
  <c r="J18" i="41"/>
  <c r="J17" i="41"/>
  <c r="J8" i="41"/>
  <c r="J9" i="41"/>
  <c r="J12" i="41"/>
  <c r="J13" i="41"/>
  <c r="J14" i="41"/>
  <c r="J10" i="41"/>
  <c r="J11" i="41"/>
  <c r="J22" i="41"/>
  <c r="J23" i="41"/>
  <c r="J26" i="41"/>
  <c r="J24" i="41"/>
  <c r="J25" i="41"/>
  <c r="J69" i="41"/>
  <c r="J131" i="41"/>
  <c r="J134" i="41"/>
  <c r="J133" i="41"/>
  <c r="J130" i="41"/>
  <c r="J132" i="41"/>
  <c r="J135" i="41"/>
  <c r="J138" i="41"/>
  <c r="J136" i="41"/>
  <c r="J139" i="41"/>
  <c r="J137" i="41"/>
  <c r="J140" i="41"/>
  <c r="J141" i="41"/>
  <c r="J142" i="41"/>
  <c r="J46" i="41"/>
  <c r="J47" i="41"/>
  <c r="J45" i="41"/>
  <c r="J143" i="41"/>
  <c r="J144" i="41"/>
  <c r="J119" i="41"/>
  <c r="J82" i="41"/>
  <c r="J71" i="41"/>
  <c r="J83" i="41"/>
  <c r="J72" i="41"/>
  <c r="J73" i="41"/>
  <c r="J74" i="41"/>
  <c r="J75" i="41"/>
  <c r="J76" i="41"/>
  <c r="J84" i="41"/>
  <c r="J77" i="41"/>
  <c r="J78" i="41"/>
  <c r="J79" i="41"/>
  <c r="J85" i="41"/>
  <c r="J89" i="41"/>
  <c r="J86" i="41"/>
  <c r="J88" i="41"/>
  <c r="J80" i="41"/>
  <c r="J87" i="41"/>
  <c r="J90" i="41"/>
  <c r="J81" i="41"/>
  <c r="J70" i="41"/>
  <c r="J65" i="41"/>
  <c r="J48" i="41"/>
  <c r="J68" i="41"/>
  <c r="J66" i="41"/>
  <c r="J64" i="41"/>
  <c r="J67" i="41"/>
  <c r="J113" i="41"/>
  <c r="J91" i="41"/>
  <c r="J108" i="41"/>
  <c r="J109" i="41"/>
  <c r="J92" i="41"/>
  <c r="J93" i="41"/>
  <c r="J94" i="41"/>
  <c r="J110" i="41"/>
  <c r="J120" i="41"/>
  <c r="J95" i="41"/>
  <c r="J96" i="41"/>
  <c r="J97" i="41"/>
  <c r="J121" i="41"/>
  <c r="J125" i="41"/>
  <c r="J98" i="41"/>
  <c r="J117" i="41"/>
  <c r="J99" i="41"/>
  <c r="J123" i="41"/>
  <c r="J100" i="41"/>
  <c r="J114" i="41"/>
  <c r="J122" i="41"/>
  <c r="J101" i="41"/>
  <c r="J102" i="41"/>
  <c r="J128" i="41"/>
  <c r="J126" i="41"/>
  <c r="J115" i="41"/>
  <c r="J111" i="41"/>
  <c r="J103" i="41"/>
  <c r="J104" i="41"/>
  <c r="J129" i="41"/>
  <c r="J105" i="41"/>
  <c r="J124" i="41"/>
  <c r="J106" i="41"/>
  <c r="J127" i="41"/>
  <c r="J118" i="41"/>
  <c r="J112" i="41"/>
  <c r="J116" i="41"/>
  <c r="J107" i="41"/>
  <c r="J49" i="41"/>
  <c r="J34" i="41"/>
  <c r="J27" i="41"/>
  <c r="J28" i="41"/>
  <c r="J62" i="41"/>
  <c r="J61" i="41"/>
  <c r="J50" i="41"/>
  <c r="J51" i="41"/>
  <c r="J52" i="41"/>
  <c r="J53" i="41"/>
  <c r="J63" i="41"/>
  <c r="J54" i="41"/>
  <c r="J55" i="41"/>
  <c r="J56" i="41"/>
  <c r="J57" i="41"/>
  <c r="J60" i="41"/>
  <c r="J58" i="41"/>
  <c r="J33" i="41"/>
  <c r="J35" i="41"/>
  <c r="J38" i="41"/>
  <c r="J29" i="41"/>
  <c r="J36" i="41"/>
  <c r="J43" i="41"/>
  <c r="J44" i="41"/>
  <c r="J40" i="41"/>
  <c r="J32" i="41"/>
  <c r="J42" i="41"/>
  <c r="J30" i="41"/>
  <c r="J39" i="41"/>
  <c r="J41" i="41"/>
  <c r="J37" i="41"/>
  <c r="J31" i="41"/>
  <c r="J59" i="41"/>
  <c r="J145" i="41"/>
  <c r="J151" i="41"/>
  <c r="J152" i="41"/>
  <c r="J146" i="41"/>
  <c r="J153" i="41"/>
  <c r="J154" i="41"/>
  <c r="J147" i="41"/>
  <c r="J148" i="41"/>
  <c r="J149" i="41"/>
  <c r="J156" i="41"/>
  <c r="J155" i="41"/>
  <c r="J150" i="41"/>
  <c r="J469" i="41"/>
  <c r="J468" i="41"/>
  <c r="J429" i="41"/>
  <c r="J449" i="41"/>
  <c r="J430" i="41"/>
  <c r="J431" i="41"/>
  <c r="J432" i="41"/>
  <c r="J433" i="41"/>
  <c r="J434" i="41"/>
  <c r="J442" i="41"/>
  <c r="J443" i="41"/>
  <c r="J444" i="41"/>
  <c r="J435" i="41"/>
  <c r="J445" i="41"/>
  <c r="J447" i="41"/>
  <c r="J436" i="41"/>
  <c r="J437" i="41"/>
  <c r="J446" i="41"/>
  <c r="J448" i="41"/>
  <c r="J438" i="41"/>
  <c r="J439" i="41"/>
  <c r="J440" i="41"/>
  <c r="J441" i="41"/>
  <c r="J268" i="41"/>
  <c r="J269" i="41"/>
  <c r="J227" i="41"/>
  <c r="J245" i="41"/>
  <c r="J286" i="41"/>
  <c r="J283" i="41"/>
  <c r="J272" i="41"/>
  <c r="J273" i="41"/>
  <c r="J275" i="41"/>
  <c r="J228" i="41"/>
  <c r="J246" i="41"/>
  <c r="J271" i="41"/>
  <c r="J287" i="41"/>
  <c r="J267" i="41"/>
  <c r="J288" i="41"/>
  <c r="J276" i="41"/>
  <c r="J229" i="41"/>
  <c r="J285" i="41"/>
  <c r="J230" i="41"/>
  <c r="J260" i="41"/>
  <c r="J231" i="41"/>
  <c r="J280" i="41"/>
  <c r="J284" i="41"/>
  <c r="J247" i="41"/>
  <c r="J279" i="41"/>
  <c r="J281" i="41"/>
  <c r="J282" i="41"/>
  <c r="J248" i="41"/>
  <c r="J249" i="41"/>
  <c r="J250" i="41"/>
  <c r="J266" i="41"/>
  <c r="J277" i="41"/>
  <c r="J251" i="41"/>
  <c r="J252" i="41"/>
  <c r="J232" i="41"/>
  <c r="J253" i="41"/>
  <c r="J274" i="41"/>
  <c r="J270" i="41"/>
  <c r="J278" i="41"/>
  <c r="J254" i="41"/>
  <c r="J261" i="41"/>
  <c r="J255" i="41"/>
  <c r="J233" i="41"/>
  <c r="J262" i="41"/>
  <c r="J234" i="41"/>
  <c r="J235" i="41"/>
  <c r="J236" i="41"/>
  <c r="J237" i="41"/>
  <c r="J256" i="41"/>
  <c r="J257" i="41"/>
  <c r="J258" i="41"/>
  <c r="J259" i="41"/>
  <c r="J263" i="41"/>
  <c r="J238" i="41"/>
  <c r="J239" i="41"/>
  <c r="J265" i="41"/>
  <c r="J264" i="41"/>
  <c r="J240" i="41"/>
  <c r="J241" i="41"/>
  <c r="J242" i="41"/>
  <c r="J243" i="41"/>
  <c r="J244" i="41"/>
  <c r="J427" i="41"/>
  <c r="J421" i="41"/>
  <c r="J418" i="41"/>
  <c r="J398" i="41"/>
  <c r="J395" i="41"/>
  <c r="J417" i="41"/>
  <c r="J428" i="41"/>
  <c r="J386" i="41"/>
  <c r="J289" i="41"/>
  <c r="J290" i="41"/>
  <c r="J341" i="41"/>
  <c r="J359" i="41"/>
  <c r="J291" i="41"/>
  <c r="J321" i="41"/>
  <c r="J322" i="41"/>
  <c r="J323" i="41"/>
  <c r="J342" i="41"/>
  <c r="J360" i="41"/>
  <c r="J292" i="41"/>
  <c r="J324" i="41"/>
  <c r="J409" i="41"/>
  <c r="J408" i="41"/>
  <c r="J375" i="41"/>
  <c r="J420" i="41"/>
  <c r="J424" i="41"/>
  <c r="J422" i="41"/>
  <c r="J423" i="41"/>
  <c r="J384" i="41"/>
  <c r="J415" i="41"/>
  <c r="J410" i="41"/>
  <c r="J293" i="41"/>
  <c r="J294" i="41"/>
  <c r="J373" i="41"/>
  <c r="J343" i="41"/>
  <c r="J344" i="41"/>
  <c r="J345" i="41"/>
  <c r="J295" i="41"/>
  <c r="J325" i="41"/>
  <c r="J346" i="41"/>
  <c r="J347" i="41"/>
  <c r="J416" i="41"/>
  <c r="J391" i="41"/>
  <c r="J371" i="41"/>
  <c r="J326" i="41"/>
  <c r="J296" i="41"/>
  <c r="J405" i="41"/>
  <c r="J392" i="41"/>
  <c r="J396" i="41"/>
  <c r="J382" i="41"/>
  <c r="J297" i="41"/>
  <c r="J361" i="41"/>
  <c r="J298" i="41"/>
  <c r="J388" i="41"/>
  <c r="J327" i="41"/>
  <c r="J397" i="41"/>
  <c r="J390" i="41"/>
  <c r="J299" i="41"/>
  <c r="J300" i="41"/>
  <c r="J378" i="41"/>
  <c r="J393" i="41"/>
  <c r="J381" i="41"/>
  <c r="J414" i="41"/>
  <c r="J419" i="41"/>
  <c r="J404" i="41"/>
  <c r="J425" i="41"/>
  <c r="J369" i="41"/>
  <c r="J348" i="41"/>
  <c r="J301" i="41"/>
  <c r="J379" i="41"/>
  <c r="J376" i="41"/>
  <c r="J349" i="41"/>
  <c r="J365" i="41"/>
  <c r="J411" i="41"/>
  <c r="J400" i="41"/>
  <c r="J412" i="41"/>
  <c r="J401" i="41"/>
  <c r="J328" i="41"/>
  <c r="J406" i="41"/>
  <c r="J387" i="41"/>
  <c r="J402" i="41"/>
  <c r="J399" i="41"/>
  <c r="J389" i="41"/>
  <c r="J380" i="41"/>
  <c r="J370" i="41"/>
  <c r="J302" i="41"/>
  <c r="J494" i="41"/>
  <c r="J495" i="41"/>
  <c r="J503" i="41"/>
  <c r="J496" i="41"/>
  <c r="J505" i="41"/>
  <c r="J497" i="41"/>
  <c r="J502" i="41"/>
  <c r="J501" i="41"/>
  <c r="J498" i="41"/>
  <c r="J499" i="41"/>
  <c r="J504" i="41"/>
  <c r="J506" i="41"/>
  <c r="J500" i="41"/>
  <c r="J507" i="41"/>
  <c r="J350" i="41"/>
  <c r="J303" i="41"/>
  <c r="J362" i="41"/>
  <c r="J366" i="41"/>
  <c r="J351" i="41"/>
  <c r="J329" i="41"/>
  <c r="J403" i="41"/>
  <c r="J385" i="41"/>
  <c r="J394" i="41"/>
  <c r="J383" i="41"/>
  <c r="J304" i="41"/>
  <c r="J330" i="41"/>
  <c r="J426" i="41"/>
  <c r="J413" i="41"/>
  <c r="J331" i="41"/>
  <c r="J305" i="41"/>
  <c r="J306" i="41"/>
  <c r="J307" i="41"/>
  <c r="J308" i="41"/>
  <c r="J332" i="41"/>
  <c r="J333" i="41"/>
  <c r="J334" i="41"/>
  <c r="J309" i="41"/>
  <c r="J335" i="41"/>
  <c r="J310" i="41"/>
  <c r="J352" i="41"/>
  <c r="J377" i="41"/>
  <c r="J374" i="41"/>
  <c r="J311" i="41"/>
  <c r="J336" i="41"/>
  <c r="J337" i="41"/>
  <c r="J312" i="41"/>
  <c r="J338" i="41"/>
  <c r="J313" i="41"/>
  <c r="J353" i="41"/>
  <c r="J314" i="41"/>
  <c r="J315" i="41"/>
  <c r="J316" i="41"/>
  <c r="J354" i="41"/>
  <c r="J407" i="41"/>
  <c r="J367" i="41"/>
  <c r="J355" i="41"/>
  <c r="J363" i="41"/>
  <c r="J356" i="41"/>
  <c r="J317" i="41"/>
  <c r="J372" i="41"/>
  <c r="J318" i="41"/>
  <c r="J364" i="41"/>
  <c r="J339" i="41"/>
  <c r="J368" i="41"/>
  <c r="J357" i="41"/>
  <c r="J319" i="41"/>
  <c r="J358" i="41"/>
  <c r="J340" i="41"/>
  <c r="J320" i="41"/>
  <c r="J508" i="41"/>
  <c r="J510" i="41"/>
  <c r="J509" i="41"/>
  <c r="J454" i="41"/>
  <c r="J458" i="41"/>
  <c r="J455" i="41"/>
  <c r="J459" i="41"/>
  <c r="J450" i="41"/>
  <c r="J457" i="41"/>
  <c r="J462" i="41"/>
  <c r="J463" i="41"/>
  <c r="J456" i="41"/>
  <c r="J460" i="41"/>
  <c r="J461" i="41"/>
  <c r="J464" i="41"/>
  <c r="J451" i="41"/>
  <c r="J453" i="41"/>
  <c r="J452" i="41"/>
  <c r="J466" i="41"/>
  <c r="J467" i="41"/>
  <c r="J465" i="41"/>
  <c r="J196" i="41"/>
  <c r="J213" i="41"/>
  <c r="J208" i="41"/>
  <c r="J203" i="41"/>
  <c r="J224" i="41"/>
  <c r="J221" i="41"/>
  <c r="J210" i="41"/>
  <c r="J204" i="41"/>
  <c r="J197" i="41"/>
  <c r="J207" i="41"/>
  <c r="J214" i="41"/>
  <c r="J205" i="41"/>
  <c r="J488" i="41"/>
  <c r="J477" i="41"/>
  <c r="J491" i="41"/>
  <c r="J476" i="41"/>
  <c r="J475" i="41"/>
  <c r="J484" i="41"/>
  <c r="J479" i="41"/>
  <c r="J480" i="41"/>
  <c r="J483" i="41"/>
  <c r="J489" i="41"/>
  <c r="J487" i="41"/>
  <c r="J493" i="41"/>
  <c r="J492" i="41"/>
  <c r="J490" i="41"/>
  <c r="J482" i="41"/>
  <c r="J471" i="41"/>
  <c r="J485" i="41"/>
  <c r="J472" i="41"/>
  <c r="J473" i="41"/>
  <c r="J481" i="41"/>
  <c r="J486" i="41"/>
  <c r="J474" i="41"/>
  <c r="J478" i="41"/>
  <c r="J517" i="41"/>
  <c r="J519" i="41"/>
  <c r="J518" i="41"/>
  <c r="J527" i="41"/>
  <c r="J522" i="41"/>
  <c r="J523" i="41"/>
  <c r="J525" i="41"/>
  <c r="J520" i="41"/>
  <c r="J524" i="41"/>
  <c r="J521" i="41"/>
  <c r="J528" i="41"/>
  <c r="J526" i="41"/>
  <c r="J157" i="41"/>
  <c r="J159" i="41"/>
  <c r="J158" i="41"/>
  <c r="J161" i="41"/>
  <c r="J160" i="41"/>
  <c r="J198" i="41"/>
  <c r="J206" i="41"/>
  <c r="J199" i="41"/>
  <c r="J209" i="41"/>
  <c r="J218" i="41"/>
  <c r="J211" i="41"/>
  <c r="J215" i="41"/>
  <c r="J200" i="41"/>
  <c r="J201" i="41"/>
  <c r="J225" i="41"/>
  <c r="J223" i="41"/>
  <c r="J226" i="41"/>
  <c r="J216" i="41"/>
  <c r="J212" i="41"/>
  <c r="J217" i="41"/>
  <c r="J219" i="41"/>
  <c r="J222" i="41"/>
  <c r="J220" i="41"/>
  <c r="J202" i="41"/>
  <c r="J513" i="41"/>
  <c r="J516" i="41"/>
  <c r="J511" i="41"/>
  <c r="J514" i="41"/>
  <c r="J515" i="41"/>
  <c r="J512" i="41"/>
  <c r="J173" i="41"/>
  <c r="J174" i="41"/>
  <c r="J175" i="41"/>
  <c r="J163" i="41"/>
  <c r="J162" i="41"/>
  <c r="J188" i="41"/>
  <c r="J183" i="41"/>
  <c r="J182" i="41"/>
  <c r="J164" i="41"/>
  <c r="J189" i="41"/>
  <c r="J194" i="41"/>
  <c r="J193" i="41"/>
  <c r="J165" i="41"/>
  <c r="J166" i="41"/>
  <c r="J167" i="41"/>
  <c r="J168" i="41"/>
  <c r="J190" i="41"/>
  <c r="J195" i="41"/>
  <c r="J184" i="41"/>
  <c r="J181" i="41"/>
  <c r="J186" i="41"/>
  <c r="J187" i="41"/>
  <c r="J185" i="41"/>
  <c r="J169" i="41"/>
  <c r="J170" i="41"/>
  <c r="J176" i="41"/>
  <c r="J180" i="41"/>
  <c r="J177" i="41"/>
  <c r="J178" i="41"/>
  <c r="J171" i="41"/>
  <c r="J192" i="41"/>
  <c r="J191" i="41"/>
  <c r="J179" i="41"/>
  <c r="J172" i="41"/>
  <c r="J470" i="41"/>
  <c r="J529" i="41"/>
  <c r="J531" i="41"/>
  <c r="J530" i="41"/>
  <c r="J551" i="41"/>
  <c r="J550" i="41"/>
  <c r="J586" i="41"/>
  <c r="J587" i="41"/>
  <c r="J588" i="41"/>
  <c r="J589" i="41"/>
  <c r="J565" i="41"/>
  <c r="J562" i="41"/>
  <c r="J563" i="41"/>
  <c r="J564" i="41"/>
  <c r="J590" i="41"/>
  <c r="J591" i="41"/>
  <c r="J592" i="41"/>
  <c r="J593" i="41"/>
  <c r="J552" i="41"/>
  <c r="J538" i="41"/>
  <c r="J539" i="41"/>
  <c r="J534" i="41"/>
  <c r="J535" i="41"/>
  <c r="J536" i="41"/>
  <c r="J537" i="41"/>
  <c r="J540" i="41"/>
  <c r="J566" i="41"/>
  <c r="J568" i="41"/>
  <c r="J567" i="41"/>
  <c r="J553" i="41"/>
  <c r="J554" i="41"/>
  <c r="J555" i="41"/>
  <c r="J556" i="41"/>
  <c r="J557" i="41"/>
  <c r="J558" i="41"/>
  <c r="J559" i="41"/>
  <c r="J560" i="41"/>
  <c r="J561" i="41"/>
  <c r="J541" i="41"/>
  <c r="J549" i="41"/>
  <c r="J548" i="41"/>
  <c r="J542" i="41"/>
  <c r="J569" i="41"/>
  <c r="J570" i="41"/>
  <c r="J571" i="41"/>
  <c r="J572" i="41"/>
  <c r="J573" i="41"/>
  <c r="J578" i="41"/>
  <c r="J579" i="41"/>
  <c r="J580" i="41"/>
  <c r="J583" i="41"/>
  <c r="J574" i="41"/>
  <c r="J575" i="41"/>
  <c r="J585" i="41"/>
  <c r="J584" i="41"/>
  <c r="J576" i="41"/>
  <c r="J581" i="41"/>
  <c r="J577" i="41"/>
  <c r="J582" i="41"/>
  <c r="J532" i="41"/>
  <c r="J533" i="41"/>
  <c r="J543" i="41"/>
  <c r="J544" i="41"/>
  <c r="J545" i="41"/>
  <c r="J546" i="41"/>
  <c r="J547" i="41"/>
  <c r="J628" i="41"/>
  <c r="J594" i="41"/>
  <c r="J595" i="41"/>
  <c r="J625" i="41"/>
  <c r="J596" i="41"/>
  <c r="J597" i="41"/>
  <c r="J598" i="41"/>
  <c r="J599" i="41"/>
  <c r="J600" i="41"/>
  <c r="J601" i="41"/>
  <c r="J602" i="41"/>
  <c r="J603" i="41"/>
  <c r="J604" i="41"/>
  <c r="J605" i="41"/>
  <c r="J629" i="41"/>
  <c r="J606" i="41"/>
  <c r="J607" i="41"/>
  <c r="J608" i="41"/>
  <c r="J609" i="41"/>
  <c r="J610" i="41"/>
  <c r="J626" i="41"/>
  <c r="J611" i="41"/>
  <c r="J631" i="41"/>
  <c r="J612" i="41"/>
  <c r="J613" i="41"/>
  <c r="J630" i="41"/>
  <c r="J614" i="41"/>
  <c r="J615" i="41"/>
  <c r="J616" i="41"/>
  <c r="J617" i="41"/>
  <c r="J618" i="41"/>
  <c r="J619" i="41"/>
  <c r="J620" i="41"/>
  <c r="J621" i="41"/>
  <c r="J622" i="41"/>
  <c r="J627" i="41"/>
  <c r="J623" i="41"/>
  <c r="J624" i="41"/>
  <c r="J632" i="41"/>
  <c r="I633" i="41"/>
  <c r="J633" i="41" l="1"/>
</calcChain>
</file>

<file path=xl/sharedStrings.xml><?xml version="1.0" encoding="utf-8"?>
<sst xmlns="http://schemas.openxmlformats.org/spreadsheetml/2006/main" count="3034" uniqueCount="826">
  <si>
    <t>KDFT206FN-GRN-085</t>
  </si>
  <si>
    <t>KDFT231FS-CPK-085</t>
  </si>
  <si>
    <t>KEDJ432MS-ABL-095</t>
  </si>
  <si>
    <t>KERS261JN-WHT-110</t>
  </si>
  <si>
    <t>KETS231MS-RBL-085</t>
  </si>
  <si>
    <t>KETS231MS-RED-085</t>
  </si>
  <si>
    <t>KETS231MS-WHT-085</t>
  </si>
  <si>
    <t>KETS232MS-RED-085</t>
  </si>
  <si>
    <t>KFBG401UN-DMG-000</t>
  </si>
  <si>
    <t>KFDJ411UN-ABL-085</t>
  </si>
  <si>
    <t>KFDJ418MN-ABL-090</t>
  </si>
  <si>
    <t>KFDJ431UN-BLK-90M</t>
  </si>
  <si>
    <t>KFDJ431UN-RED-090</t>
  </si>
  <si>
    <t>KFDJ471JN-RED-15M</t>
  </si>
  <si>
    <t>KFDJ472JN-BLK-16L</t>
  </si>
  <si>
    <t>KFDJ472JN-NVY-14S</t>
  </si>
  <si>
    <t>KFDJ472JN-RED-15M</t>
  </si>
  <si>
    <t>KFDJ481MO-YEL-085</t>
  </si>
  <si>
    <t>KFFP413FN-NVY-080</t>
  </si>
  <si>
    <t>KFFP413MN-NVY-085</t>
  </si>
  <si>
    <t>KFFP431UN-BLK-070</t>
  </si>
  <si>
    <t>KFFP484MO-BKB-065</t>
  </si>
  <si>
    <t>KFFT111MN-CMG-100</t>
  </si>
  <si>
    <t>KFFT173JN-DBL-16L</t>
  </si>
  <si>
    <t>KFFT173JN-MGY-14S</t>
  </si>
  <si>
    <t>KFFT201FN-MGY-090</t>
  </si>
  <si>
    <t>KFFT415MN-NVY-095</t>
  </si>
  <si>
    <t>KFFT415MN-NVY-105</t>
  </si>
  <si>
    <t>KFFT417FN-RED-095</t>
  </si>
  <si>
    <t>KFFT474JN-RED-15M</t>
  </si>
  <si>
    <t>KFFT475JN-BLK-15M</t>
  </si>
  <si>
    <t>KFFT475JN-RED-15M</t>
  </si>
  <si>
    <t>KFJK102FN-WHT-095</t>
  </si>
  <si>
    <t>KFJK401FN-ORG-085</t>
  </si>
  <si>
    <t>KFJK401FN-ORG-090</t>
  </si>
  <si>
    <t>KFKN404UN-BLK-000</t>
  </si>
  <si>
    <t>KFKN404UN-WHT-000</t>
  </si>
  <si>
    <t>KFPT401FN-DMG-075</t>
  </si>
  <si>
    <t>KFPT401MN-KHK-075</t>
  </si>
  <si>
    <t>KFRL411UN-ORG-085</t>
  </si>
  <si>
    <t>KFRS255MN-OTM-095</t>
  </si>
  <si>
    <t>KFRS272JN-WHT-15M</t>
  </si>
  <si>
    <t>KFSK248KD-MGY-120</t>
  </si>
  <si>
    <t>KFSK248KD-PNK-110</t>
  </si>
  <si>
    <t>KFSK248KD-PNK-120</t>
  </si>
  <si>
    <t>KFSK451FN-WHT-070</t>
  </si>
  <si>
    <t>KFSL248KD-MGY-120</t>
  </si>
  <si>
    <t>KFSL248KD-PNK-110</t>
  </si>
  <si>
    <t>KFSM213UN-BKL-065</t>
  </si>
  <si>
    <t>KFTK201FN-NLI-065</t>
  </si>
  <si>
    <t>KFTK274JN-CMG-14S</t>
  </si>
  <si>
    <t>KFTK274JN-CMG-15M</t>
  </si>
  <si>
    <t>KFTK274JN-NVY-14S</t>
  </si>
  <si>
    <t>KFWN310U1-BLU-180</t>
  </si>
  <si>
    <t>KGAO401UN-CMG-000</t>
  </si>
  <si>
    <t>KGCH225U1-NVY-190</t>
  </si>
  <si>
    <t>KGCH225U1-NVY-200</t>
  </si>
  <si>
    <t>KGCH225U1-NVY-210</t>
  </si>
  <si>
    <t>KGCH225U2-LIM-190</t>
  </si>
  <si>
    <t>KGCH225U2-LIM-200</t>
  </si>
  <si>
    <t>KGCH225U2-LIM-210</t>
  </si>
  <si>
    <t>KGCH225U3-BLU-190</t>
  </si>
  <si>
    <t>KGCH225U3-BLU-200</t>
  </si>
  <si>
    <t>KGCH225U3-BLU-210</t>
  </si>
  <si>
    <t>KGCH225U4-PNK-180</t>
  </si>
  <si>
    <t>KGCH225U4-PNK-190</t>
  </si>
  <si>
    <t>KGCH225U4-PNK-200</t>
  </si>
  <si>
    <t>KGCH225U4-PNK-210</t>
  </si>
  <si>
    <t>KGCH225U4-PNK-220</t>
  </si>
  <si>
    <t>KGCH226U3-NVY-190</t>
  </si>
  <si>
    <t>KGCH312U2-PPL-150</t>
  </si>
  <si>
    <t>KGCH405M1-BLU-200</t>
  </si>
  <si>
    <t>KGCH405M2-PNK-170</t>
  </si>
  <si>
    <t>KGCH405M2-PNK-220</t>
  </si>
  <si>
    <t>KGCH409O1-BLK-190</t>
  </si>
  <si>
    <t>KGCH409O1-BLK-200</t>
  </si>
  <si>
    <t>KGDJ402FN-CMG-090</t>
  </si>
  <si>
    <t>KGDJ402FN-KHK-085</t>
  </si>
  <si>
    <t>KGDJ432UM-BGD-90M</t>
  </si>
  <si>
    <t>KGFH212FN-DMG-065</t>
  </si>
  <si>
    <t>KGFH214FN-NVY-065</t>
  </si>
  <si>
    <t>KGFH261ML-CMG-070</t>
  </si>
  <si>
    <t>KGFH272JN-BLK-16L</t>
  </si>
  <si>
    <t>KGFH272JN-CMG-14S</t>
  </si>
  <si>
    <t>KGFH272JN-CMG-16L</t>
  </si>
  <si>
    <t>KGFH272JN-NVY-14S</t>
  </si>
  <si>
    <t>KGFH273JN-MGY-15M</t>
  </si>
  <si>
    <t>KGFH273JN-MGY-16L</t>
  </si>
  <si>
    <t>KGFH273JN-NVY-14S</t>
  </si>
  <si>
    <t>KGFH273JN-NVY-16L</t>
  </si>
  <si>
    <t>KGFH281JO-BKL-14S</t>
  </si>
  <si>
    <t>KGFH281JO-NYH-14S</t>
  </si>
  <si>
    <t>KGFH282MO-NYL-065</t>
  </si>
  <si>
    <t>KGFH299MP-BLK-075</t>
  </si>
  <si>
    <t>KGFP151FN-DMG-065</t>
  </si>
  <si>
    <t>KGFP404FN-OWH-070</t>
  </si>
  <si>
    <t>KGFP461FR-CMG-065</t>
  </si>
  <si>
    <t>KGFP489MO-NVY-070</t>
  </si>
  <si>
    <t>KGFT223MN-NVY-095</t>
  </si>
  <si>
    <t>KGFT223MN-NVY-100</t>
  </si>
  <si>
    <t>KGFT241FN-BLK-090</t>
  </si>
  <si>
    <t>KGFT303FN-NCR-085</t>
  </si>
  <si>
    <t>KGFT303FN-NCR-090</t>
  </si>
  <si>
    <t>KGFT372JM-COR-16L</t>
  </si>
  <si>
    <t>KGFT401FN-YGN-085</t>
  </si>
  <si>
    <t>KGFT402MN-CMG-100</t>
  </si>
  <si>
    <t>KGFT403FN-BLK-090</t>
  </si>
  <si>
    <t>KGFT406FN-NVY-085</t>
  </si>
  <si>
    <t>KGFT431FM-CMG-090</t>
  </si>
  <si>
    <t>KGFT431FM-MNY-085</t>
  </si>
  <si>
    <t>KGFT461KR-CM2-120</t>
  </si>
  <si>
    <t>KGFT461KR-CMG-110</t>
  </si>
  <si>
    <t>KGFT461KR-MNY-110</t>
  </si>
  <si>
    <t>KGFT471JM-BLK-15M</t>
  </si>
  <si>
    <t>KGFT471JM-BLK-16L</t>
  </si>
  <si>
    <t>KGFT471JM-RBL-14S</t>
  </si>
  <si>
    <t>KGFT471JM-RBL-15M</t>
  </si>
  <si>
    <t>KGFT471JM-RBL-16L</t>
  </si>
  <si>
    <t>KGFT471JM-RED-13X</t>
  </si>
  <si>
    <t>KGFT471JM-RED-15M</t>
  </si>
  <si>
    <t>KGFT471JM-RED-16L</t>
  </si>
  <si>
    <t>KGFT473JN-CMG-14S</t>
  </si>
  <si>
    <t>KGJK111FN-FPK-085</t>
  </si>
  <si>
    <t>KGND104UN-LGN-000</t>
  </si>
  <si>
    <t>KGPH201FN-SGY-065</t>
  </si>
  <si>
    <t>KGPT461KR-NVY-130</t>
  </si>
  <si>
    <t>KGRL281MO-OCD-090</t>
  </si>
  <si>
    <t>KGRL303FN-MNT-085</t>
  </si>
  <si>
    <t>KGRL402FN-DMG-090</t>
  </si>
  <si>
    <t>KGRL402FN-DMG-095</t>
  </si>
  <si>
    <t>KGRL452MN-DMG-090</t>
  </si>
  <si>
    <t>KGRL452MN-DMG-095</t>
  </si>
  <si>
    <t>KGRL473JM-COR-15M</t>
  </si>
  <si>
    <t>KGRS232MS-CMG-090</t>
  </si>
  <si>
    <t>KGRS232MS-MGN-085</t>
  </si>
  <si>
    <t>KGRS232MS-MGN-090</t>
  </si>
  <si>
    <t>KGRS232MS-MPK-085</t>
  </si>
  <si>
    <t>KGRS232MS-WHT-085</t>
  </si>
  <si>
    <t>KGRS232MS-WHT-090</t>
  </si>
  <si>
    <t>KGRS232MS-WHT-095</t>
  </si>
  <si>
    <t>KGRS233MS-BLK-090</t>
  </si>
  <si>
    <t>KGRS233MS-MNY-085</t>
  </si>
  <si>
    <t>KGRS233MS-MNY-090</t>
  </si>
  <si>
    <t>KGRS233MS-MPL-085</t>
  </si>
  <si>
    <t>KGRS233MS-MPL-090</t>
  </si>
  <si>
    <t>KGRS233MS-MPL-095</t>
  </si>
  <si>
    <t>KGRS233MS-MRD-085</t>
  </si>
  <si>
    <t>KGRS233MS-MRD-090</t>
  </si>
  <si>
    <t>KGRS233MS-MRD-100</t>
  </si>
  <si>
    <t>KGRS271JN-BLK-14S</t>
  </si>
  <si>
    <t>KGRS271JN-MGY-13X</t>
  </si>
  <si>
    <t>KGRS272JN-YEL-14S</t>
  </si>
  <si>
    <t>KGRS272JN-YEL-16L</t>
  </si>
  <si>
    <t>KGRS273JN-BLK-15M</t>
  </si>
  <si>
    <t>KGRS273JN-BLK-16L</t>
  </si>
  <si>
    <t>KGRS273JN-RED-14S</t>
  </si>
  <si>
    <t>KGRS273JN-RED-15M</t>
  </si>
  <si>
    <t>KGRS273JN-RED-16L</t>
  </si>
  <si>
    <t>KGRS281JO-WHT-15M</t>
  </si>
  <si>
    <t>KGRS281KO-NVY-110</t>
  </si>
  <si>
    <t>KGRS281KO-NVY-120</t>
  </si>
  <si>
    <t>KGRS281KO-ORG-110</t>
  </si>
  <si>
    <t>KGRS281KO-WHT-110</t>
  </si>
  <si>
    <t>KGRS282KO-WHT-110</t>
  </si>
  <si>
    <t>KGRS282KO-YEL-120</t>
  </si>
  <si>
    <t>KGSK401FN-BLK-065</t>
  </si>
  <si>
    <t>KGSL212FN-RBL-090</t>
  </si>
  <si>
    <t>KGSL243FN-FPK-085</t>
  </si>
  <si>
    <t>KGSL291JC-NVY-110</t>
  </si>
  <si>
    <t>KGSL291JC-NVY-120</t>
  </si>
  <si>
    <t>KGSL291JC-WHT-110</t>
  </si>
  <si>
    <t>KGSL291JC-WHT-120</t>
  </si>
  <si>
    <t>KGSL291JC-WHT-130</t>
  </si>
  <si>
    <t>KGSN228U1-OWH-240</t>
  </si>
  <si>
    <t>KGSN228U1-OWH-250</t>
  </si>
  <si>
    <t>KGSN228U1-OWH-260</t>
  </si>
  <si>
    <t>KGSN230U2-SLV-240</t>
  </si>
  <si>
    <t>KGSN230U2-SLV-250</t>
  </si>
  <si>
    <t>KGTK202MN-DMG-075</t>
  </si>
  <si>
    <t>KGTK212FN-RBL-065</t>
  </si>
  <si>
    <t>KGTK212FN-RBL-070</t>
  </si>
  <si>
    <t>KGTK213FN-SGY-065</t>
  </si>
  <si>
    <t>KGTK241FN-LOR-065</t>
  </si>
  <si>
    <t>KGTK244MN-DMG-080</t>
  </si>
  <si>
    <t>KGTK284KO-HPK-130</t>
  </si>
  <si>
    <t>KGTK284KO-NVY-110</t>
  </si>
  <si>
    <t>KGTK284KO-NVY-120</t>
  </si>
  <si>
    <t>KGTK284KO-NVY-130</t>
  </si>
  <si>
    <t>KGTS253MN-MGY-090</t>
  </si>
  <si>
    <t>KGTS261JL-DMG-15M</t>
  </si>
  <si>
    <t>KGTS261JL-DMG-16L</t>
  </si>
  <si>
    <t>KGTS271JN-BLK-15M</t>
  </si>
  <si>
    <t>KGTS271JN-RED-14S</t>
  </si>
  <si>
    <t>KGTS271JN-RED-15M</t>
  </si>
  <si>
    <t>KGTS271JN-RED-16L</t>
  </si>
  <si>
    <t>KGTS271JN-WHT-14S</t>
  </si>
  <si>
    <t>KGTS271JN-WHT-16L</t>
  </si>
  <si>
    <t>KHAO202UN-LPK-000</t>
  </si>
  <si>
    <t>KHAO203UN-DGY-000</t>
  </si>
  <si>
    <t>KHBA202UM-NLI-000</t>
  </si>
  <si>
    <t>KHCH201R1-NVY-190</t>
  </si>
  <si>
    <t>KHCH201R1-NVY-200</t>
  </si>
  <si>
    <t>KHCH201R1-NVY-210</t>
  </si>
  <si>
    <t>KHCH201R2-WHT-190</t>
  </si>
  <si>
    <t>KHCH202M1-NVY-190</t>
  </si>
  <si>
    <t>KHCH202M1-NVY-200</t>
  </si>
  <si>
    <t>KHCH202N2-LIM-190</t>
  </si>
  <si>
    <t>KHCH203N2-PNK-190</t>
  </si>
  <si>
    <t>KHCH206N1-BLU-190</t>
  </si>
  <si>
    <t>KHCH206N2-PNK-210</t>
  </si>
  <si>
    <t>KHCH206N2-PNK-220</t>
  </si>
  <si>
    <t>KHFH231KM-NVY-110</t>
  </si>
  <si>
    <t>KHFH232KM-NVY-120</t>
  </si>
  <si>
    <t>KHFH262JR-BLK-15M</t>
  </si>
  <si>
    <t>KHFH262JR-NVY-14S</t>
  </si>
  <si>
    <t>KHFH262MR-CMG-065</t>
  </si>
  <si>
    <t>KHFH262MR-NVY-070</t>
  </si>
  <si>
    <t>KHFH271JM-BLK-13X</t>
  </si>
  <si>
    <t>KHFH283MO-CMG-070</t>
  </si>
  <si>
    <t>KHFH283MO-NVY-070</t>
  </si>
  <si>
    <t>KHFP281FO-CMG-065</t>
  </si>
  <si>
    <t>KHFT131KM-NVY-110</t>
  </si>
  <si>
    <t>KHFT131MM-CMG-085</t>
  </si>
  <si>
    <t>KHFT132KM-DMG-110</t>
  </si>
  <si>
    <t>KHFT161JR-MNY-16L</t>
  </si>
  <si>
    <t>KHFT171JM-CMG-13X</t>
  </si>
  <si>
    <t>KHFT201FN-CGY-090</t>
  </si>
  <si>
    <t>KHFT231FM-NCR-095</t>
  </si>
  <si>
    <t>KHFT231MM-CMG-085</t>
  </si>
  <si>
    <t>KHFT235KM-PPL-110</t>
  </si>
  <si>
    <t>KHFT235KM-PPL-130</t>
  </si>
  <si>
    <t>KHFT271JM-CMG-13X</t>
  </si>
  <si>
    <t>KHFT271JM-CMG-15M</t>
  </si>
  <si>
    <t>KHFT281FO-CMG-085</t>
  </si>
  <si>
    <t>KHFT282FO-NVY-085</t>
  </si>
  <si>
    <t>KHJK106MN-PCK-095</t>
  </si>
  <si>
    <t>KHJK202MN-NLI-100</t>
  </si>
  <si>
    <t>KHLS201N2-BLU-270</t>
  </si>
  <si>
    <t>KHRL234KM-WHT-110</t>
  </si>
  <si>
    <t>KHRL234KM-WHT-120</t>
  </si>
  <si>
    <t>KHRL235KM-YEL-110</t>
  </si>
  <si>
    <t>KHRL235KM-YEL-120</t>
  </si>
  <si>
    <t>KHRL235KM-YEL-130</t>
  </si>
  <si>
    <t>KHRL241FM-ABL-090</t>
  </si>
  <si>
    <t>KHRL241FM-BLK-085</t>
  </si>
  <si>
    <t>KHRL241FM-BLK-090</t>
  </si>
  <si>
    <t>KHRL241FM-ORG-085</t>
  </si>
  <si>
    <t>KHRL241FM-YGN-085</t>
  </si>
  <si>
    <t>KHRL241FM-YGN-090</t>
  </si>
  <si>
    <t>KHRL241MM-RBL-095</t>
  </si>
  <si>
    <t>KHRL243FN-PAT-090</t>
  </si>
  <si>
    <t>KHRL261FR-NLI-085</t>
  </si>
  <si>
    <t>KHRL261FR-NLI-090</t>
  </si>
  <si>
    <t>KHRL271JM-BLK-14S</t>
  </si>
  <si>
    <t>KHRL271JM-BLK-16L</t>
  </si>
  <si>
    <t>KHRL271JM-DMG-13X</t>
  </si>
  <si>
    <t>KHRL271JM-DMG-14S</t>
  </si>
  <si>
    <t>KHRL271JM-DMG-15M</t>
  </si>
  <si>
    <t>KHRL271JM-DMG-16L</t>
  </si>
  <si>
    <t>KHRL271JM-RBL-14S</t>
  </si>
  <si>
    <t>KHRL271JM-RBL-16L</t>
  </si>
  <si>
    <t>KHRL281FO-BLK-090</t>
  </si>
  <si>
    <t>KHRL281FO-ORG-085</t>
  </si>
  <si>
    <t>KHRL281FO-ORG-090</t>
  </si>
  <si>
    <t>KHRL281FO-ORG-095</t>
  </si>
  <si>
    <t>KHRL281FO-PNK-085</t>
  </si>
  <si>
    <t>KHRL281JO-BLK-15M</t>
  </si>
  <si>
    <t>KHRL281JO-BLK-16L</t>
  </si>
  <si>
    <t>KHRL281JO-LIM-14S</t>
  </si>
  <si>
    <t>KHRL281JO-LIM-15M</t>
  </si>
  <si>
    <t>KHRL281JO-LIM-16L</t>
  </si>
  <si>
    <t>KHRL281JO-NVY-14S</t>
  </si>
  <si>
    <t>KHRL281JO-NVY-15M</t>
  </si>
  <si>
    <t>KHRL281JO-NVY-16L</t>
  </si>
  <si>
    <t>KHRL281MO-BLK-095</t>
  </si>
  <si>
    <t>KHRL281MO-LIM-090</t>
  </si>
  <si>
    <t>KHRL281MO-LIM-095</t>
  </si>
  <si>
    <t>KHRL281MO-NVY-090</t>
  </si>
  <si>
    <t>KHRL281MO-NVY-095</t>
  </si>
  <si>
    <t>KHRL281MO-NVY-100</t>
  </si>
  <si>
    <t>KHRL281MO-NVY-105</t>
  </si>
  <si>
    <t>KHRS231KM-NLI-110</t>
  </si>
  <si>
    <t>KHRS231MM-CMG-090</t>
  </si>
  <si>
    <t>KHRS231MM-NLI-090</t>
  </si>
  <si>
    <t>KHRS232KM-MGY-120</t>
  </si>
  <si>
    <t>KHRS232KM-NVY-110</t>
  </si>
  <si>
    <t>KHRS232KM-ORG-110</t>
  </si>
  <si>
    <t>KHRS232KM-ORG-130</t>
  </si>
  <si>
    <t>KHRS233KM-DMG-120</t>
  </si>
  <si>
    <t>KHRS233KM-NVY-110</t>
  </si>
  <si>
    <t>KHRS233KM-NVY-120</t>
  </si>
  <si>
    <t>KHRS233KM-WHT-110</t>
  </si>
  <si>
    <t>KHRS233KM-WHT-120</t>
  </si>
  <si>
    <t>KHRS233KM-WHT-130</t>
  </si>
  <si>
    <t>KHRS252MM-DMG-085</t>
  </si>
  <si>
    <t>KHRS261JR-CMG-14S</t>
  </si>
  <si>
    <t>KHRS261JR-MNY-15M</t>
  </si>
  <si>
    <t>KHRS262MR-BLK-085</t>
  </si>
  <si>
    <t>KHRS271JM-BLK-14S</t>
  </si>
  <si>
    <t>KHRS271JM-PCK-13X</t>
  </si>
  <si>
    <t>KHRS272JM-BLK-14S</t>
  </si>
  <si>
    <t>KHRS272JM-CMG-13X</t>
  </si>
  <si>
    <t>KHRS272JM-CMG-14S</t>
  </si>
  <si>
    <t>KHRS272JM-WHT-13X</t>
  </si>
  <si>
    <t>KHRS272JM-WHT-14S</t>
  </si>
  <si>
    <t>KHRS273JM-BLK-14S</t>
  </si>
  <si>
    <t>KHRS273JM-BLK-16L</t>
  </si>
  <si>
    <t>KHRS273JM-DMG-13X</t>
  </si>
  <si>
    <t>KHRS273JM-DMG-14S</t>
  </si>
  <si>
    <t>KHRS273JM-NLI-14S</t>
  </si>
  <si>
    <t>KHRS274JM-NVY-14S</t>
  </si>
  <si>
    <t>KHRS276JM-CMG-14S</t>
  </si>
  <si>
    <t>KHRS276JM-NCR-14S</t>
  </si>
  <si>
    <t>KHRS282MO-LIM-085</t>
  </si>
  <si>
    <t>KHSC104UN-WHT-240</t>
  </si>
  <si>
    <t>KHSD202M1-WHT-260</t>
  </si>
  <si>
    <t>KHSD202N1-WHT-280</t>
  </si>
  <si>
    <t>KHSD205N1-SLV-240</t>
  </si>
  <si>
    <t>KHSD205N1-SLV-250</t>
  </si>
  <si>
    <t>KHSD205N2-GLD-230</t>
  </si>
  <si>
    <t>KHSD205N2-GLD-240</t>
  </si>
  <si>
    <t>KHSD205N2-GLD-250</t>
  </si>
  <si>
    <t>KHSL224FN-PAT-090</t>
  </si>
  <si>
    <t>KHSL231KM-DMG-120</t>
  </si>
  <si>
    <t>KHSL231KM-NVY-110</t>
  </si>
  <si>
    <t>KHSL231KM-NVY-120</t>
  </si>
  <si>
    <t>KHSL231KM-NVY-130</t>
  </si>
  <si>
    <t>KHSL231KM-WHT-110</t>
  </si>
  <si>
    <t>KHSL231KM-WHT-120</t>
  </si>
  <si>
    <t>KHSL231KM-WHT-130</t>
  </si>
  <si>
    <t>KHTK234KM-ORG-120</t>
  </si>
  <si>
    <t>KHTK234KM-ORG-130</t>
  </si>
  <si>
    <t>KHTK235KM-YEL-110</t>
  </si>
  <si>
    <t>KHTK235KM-YEL-120</t>
  </si>
  <si>
    <t>KHTK235KM-YEL-130</t>
  </si>
  <si>
    <t>KHTK273JN-DMG-14S</t>
  </si>
  <si>
    <t>KHTK274JM-RBL-16L</t>
  </si>
  <si>
    <t>KHTS231FM-NLI-085</t>
  </si>
  <si>
    <t>KHTS231FM-NLI-095</t>
  </si>
  <si>
    <t>KHTS231KM-NVY-110</t>
  </si>
  <si>
    <t>KHTS231KM-NVY-120</t>
  </si>
  <si>
    <t>KHTS271JM-CMG-16L</t>
  </si>
  <si>
    <t>KHTS282MO-NVY-090</t>
  </si>
  <si>
    <t>KGTK241FN-OCD-075</t>
  </si>
  <si>
    <t>KGTK244MN-DMG-085</t>
  </si>
  <si>
    <t>KGSN228U2-BLK-230</t>
  </si>
  <si>
    <t>한글상품명</t>
    <phoneticPr fontId="74" type="noConversion"/>
  </si>
  <si>
    <t>ACC</t>
    <phoneticPr fontId="74" type="noConversion"/>
  </si>
  <si>
    <t>공용 넥웨어</t>
  </si>
  <si>
    <t>보온 귀마개</t>
  </si>
  <si>
    <t>공용 크로스겸 백팩</t>
  </si>
  <si>
    <t>숄더백</t>
  </si>
  <si>
    <t>공용 백팩</t>
  </si>
  <si>
    <t>공용 캡모자</t>
  </si>
  <si>
    <t>공용 모자</t>
  </si>
  <si>
    <t>공용 스니커즈 양말</t>
  </si>
  <si>
    <t>공용 스카프</t>
  </si>
  <si>
    <t>공용 힙색</t>
  </si>
  <si>
    <t>공용가방</t>
  </si>
  <si>
    <t>공용 런닝화</t>
  </si>
  <si>
    <t>공용 양말</t>
  </si>
  <si>
    <t>공용 비치 백백</t>
  </si>
  <si>
    <t>공용 스포츠 샌들</t>
  </si>
  <si>
    <t>공용 서퍼 아쿠아슈즈</t>
  </si>
  <si>
    <t>공용 트레블 샌들</t>
  </si>
  <si>
    <t>공용 트레 샌들</t>
  </si>
  <si>
    <t>공용 덕다운 점퍼</t>
  </si>
  <si>
    <t>공용 기모 트레이닝 집업</t>
  </si>
  <si>
    <t>공용 트레이닝 집업</t>
  </si>
  <si>
    <t>공용 면 7부 팬츠</t>
  </si>
  <si>
    <t>공용 반팔티</t>
  </si>
  <si>
    <t>남성 기모 트레이닝 집업</t>
  </si>
  <si>
    <t>남성 기능성 패딩 집업</t>
  </si>
  <si>
    <t>남성 기모 트레이닝집업</t>
  </si>
  <si>
    <t>남성 기모 티셔츠</t>
  </si>
  <si>
    <t>남성 기모 긴팔 티셔츠</t>
  </si>
  <si>
    <t>남성 바람막이 자켓</t>
  </si>
  <si>
    <t>남성 트레이닝 집업</t>
  </si>
  <si>
    <t>남성 경량 트레이닝 집업</t>
  </si>
  <si>
    <t>남성 트레이닝 베스트</t>
  </si>
  <si>
    <t>남성 카라 반팔티</t>
  </si>
  <si>
    <t>남성 5부팬츠</t>
  </si>
  <si>
    <t>남성 카코 팬츠</t>
  </si>
  <si>
    <t>남성 슬림 7부 팬츠</t>
  </si>
  <si>
    <t>남성 7부 팬츠</t>
  </si>
  <si>
    <t>남성 래쉬가드</t>
  </si>
  <si>
    <t>남성 반팔티</t>
  </si>
  <si>
    <t>남성 브이넥 티</t>
  </si>
  <si>
    <t>남성 쿨소재 반팔티</t>
  </si>
  <si>
    <t>남성 5부 팬츠</t>
  </si>
  <si>
    <t>남성 스판 4부 팬츠</t>
  </si>
  <si>
    <t>남성 4부 팬츠</t>
  </si>
  <si>
    <t>남성 기본 4부 팬츠</t>
  </si>
  <si>
    <t>남성 경량 5부반바지</t>
  </si>
  <si>
    <t>남성 비치 반바지</t>
  </si>
  <si>
    <t>남성 카라티셔츠</t>
  </si>
  <si>
    <t>남성 트레이닝 7부 팬츠</t>
  </si>
  <si>
    <t>남성 래쉬가드 집업</t>
  </si>
  <si>
    <t>남성 라운드 반팔티</t>
  </si>
  <si>
    <t>남성 기능성 쿨 반팔티</t>
  </si>
  <si>
    <t>남성 트레이닝 팬츠</t>
  </si>
  <si>
    <t>주니어 다운점퍼패딩</t>
  </si>
  <si>
    <t>아동 에스키모 방한화</t>
  </si>
  <si>
    <t>아동 기모 트레이닝 집업</t>
  </si>
  <si>
    <t>아동 패딩 팬츠</t>
  </si>
  <si>
    <t>주니어 기모 라운드 티</t>
  </si>
  <si>
    <t>아동 폴리스판 레깅스</t>
  </si>
  <si>
    <t>주니어 트레이닝 집업</t>
  </si>
  <si>
    <t>주니어 후드 집업 베스트</t>
  </si>
  <si>
    <t>주니어 바람막이 자켓</t>
  </si>
  <si>
    <t>아동 트레이닝 집업</t>
  </si>
  <si>
    <t>아동 폴리스 집업</t>
  </si>
  <si>
    <t>아동 맨투맨티</t>
  </si>
  <si>
    <t>아동 트레이닝 팬츠</t>
  </si>
  <si>
    <t>아동 경량 라바아동화</t>
  </si>
  <si>
    <t>아동 듀레이서아동화</t>
  </si>
  <si>
    <t>아동 스타킥 풋살화</t>
  </si>
  <si>
    <t>아동 양말 3족세트</t>
  </si>
  <si>
    <t>주니어 트레이닝 7부 팬츠</t>
  </si>
  <si>
    <t>아동 라운드 반팔티</t>
  </si>
  <si>
    <t>주니어 반팔티</t>
  </si>
  <si>
    <t>아동 반팔티</t>
  </si>
  <si>
    <t>아동 폴리 치마 팬츠</t>
  </si>
  <si>
    <t>아동 슬리브리스 티</t>
  </si>
  <si>
    <t>주니어 배색 7부 팬츠</t>
  </si>
  <si>
    <t>주니어 수영복 4부 팬츠</t>
  </si>
  <si>
    <t>아동 아쿠아슈즈</t>
  </si>
  <si>
    <t>아동 몰리 슬리퍼 샌들</t>
  </si>
  <si>
    <t>아동 트랙스15 스포츠 샌들</t>
  </si>
  <si>
    <t>주니어 슬림 7부 팬츠</t>
  </si>
  <si>
    <t>아동 래쉬가드</t>
  </si>
  <si>
    <t>주니어 라운드 반팔티</t>
  </si>
  <si>
    <t>아동 베이직 라운드 반팔티</t>
  </si>
  <si>
    <t>아동 민소매 나시</t>
  </si>
  <si>
    <t>아동 민소매 티셔츠</t>
  </si>
  <si>
    <t>주니어 5부 팬츠</t>
  </si>
  <si>
    <t>아동 레쉬가드 팬츠</t>
  </si>
  <si>
    <t>주니어 폴로 반팔티</t>
  </si>
  <si>
    <t>아동 도비 샌들</t>
  </si>
  <si>
    <t>아동 트레키즈 샌들</t>
  </si>
  <si>
    <t>아동 아쿠아 슈즈</t>
  </si>
  <si>
    <t>아동 피쉬 샌들</t>
  </si>
  <si>
    <t>아동 구피 샌들</t>
  </si>
  <si>
    <t>아동 트레이닝 7부 팬츠</t>
  </si>
  <si>
    <t>아동 래쉬가드 집업</t>
  </si>
  <si>
    <t>주니어 래쉬가드</t>
  </si>
  <si>
    <t>주니어 라운드 숏티셔츠</t>
  </si>
  <si>
    <t>아동 비치 팬츠</t>
  </si>
  <si>
    <t>주니어 래쉬가드 4부 팬츠</t>
  </si>
  <si>
    <t>아동 카라 반팔티</t>
  </si>
  <si>
    <t>주니어 카라 반팔티</t>
  </si>
  <si>
    <t>여성 슬림기모 트레이닝팬츠</t>
  </si>
  <si>
    <t>여성 기모 트레이닝 집업</t>
  </si>
  <si>
    <t>여성 패딩 기모 바람막이</t>
  </si>
  <si>
    <t>여성 패딩 조끼</t>
  </si>
  <si>
    <t>여성 패딩점퍼</t>
  </si>
  <si>
    <t>여성 기모 트레이닝 팬츠</t>
  </si>
  <si>
    <t>여성 구스다운</t>
  </si>
  <si>
    <t>여성 롱 덕다운 점퍼</t>
  </si>
  <si>
    <t>여성 기모 긴팔 티셔츠</t>
  </si>
  <si>
    <t>여성 트레이닝 집업</t>
  </si>
  <si>
    <t>여성 바람막이 자켓</t>
  </si>
  <si>
    <t>여성 긴팔 티셔츠</t>
  </si>
  <si>
    <t>여성 트레이닝 치마</t>
  </si>
  <si>
    <t>여성 트레이닝 팬츠</t>
  </si>
  <si>
    <t>여성 트레이닝 치마 레깅스</t>
  </si>
  <si>
    <t>여성 레깅스 팬츠</t>
  </si>
  <si>
    <t>여성 트레이닝집업</t>
  </si>
  <si>
    <t>여성 후드 집업</t>
  </si>
  <si>
    <t>여성 트레이닝 7부 팬츠</t>
  </si>
  <si>
    <t>여성 배색 트레이닝 7부 팬츠</t>
  </si>
  <si>
    <t>여성 비치웨어 레깅스</t>
  </si>
  <si>
    <t>여성 수트 숏 팬츠</t>
  </si>
  <si>
    <t>여성 핫 팬츠</t>
  </si>
  <si>
    <t>여성 수영복 웨이크 팬츠</t>
  </si>
  <si>
    <t>여성 트레이닝 핫팬츠(이너)</t>
  </si>
  <si>
    <t>여성 비치 쇼퍼백</t>
  </si>
  <si>
    <t>여성 7부 팬츠</t>
  </si>
  <si>
    <t>여성 7부팬츠</t>
  </si>
  <si>
    <t>여성 비치 워터 레깅스</t>
  </si>
  <si>
    <t>여성 반팔 집업 자켓</t>
  </si>
  <si>
    <t>여성 비치 집업(레쉬가드)</t>
  </si>
  <si>
    <t>여성 슬림 7부 팬츠</t>
  </si>
  <si>
    <t>여성 래쉬가드 집업</t>
  </si>
  <si>
    <t>여성 나시</t>
  </si>
  <si>
    <t>여성 비치 민소매 래쉬가드</t>
  </si>
  <si>
    <t>여성 스포츠 브라탑</t>
  </si>
  <si>
    <t>여성 아드리아코르크 샌들</t>
  </si>
  <si>
    <t>여성 기능성 핫팬츠</t>
  </si>
  <si>
    <t>여성 기능성 팬츠</t>
  </si>
  <si>
    <t>여성 비치 숏팬츠</t>
  </si>
  <si>
    <t>여성 비치 핫팬츠</t>
  </si>
  <si>
    <t>여성 7부 트레이닝 팬츠</t>
  </si>
  <si>
    <t>여성 래쉬가드</t>
  </si>
  <si>
    <t>여성 크롭 래쉬가드</t>
  </si>
  <si>
    <t>여성 하프집업 반팔티</t>
  </si>
  <si>
    <t>여성 라운드 반팔티</t>
  </si>
  <si>
    <t>여성 샤이니 슬리퍼</t>
  </si>
  <si>
    <t>여성 스포츠 브라탑(캡내장)</t>
  </si>
  <si>
    <t>여성 슬리브리스</t>
  </si>
  <si>
    <t>여성 레이어드 숏 레깅스팬츠</t>
  </si>
  <si>
    <t>여성 카라 반팔티</t>
  </si>
  <si>
    <t>여아동 슬림 팬츠</t>
  </si>
  <si>
    <t>여아동 스윔웨어 하의</t>
  </si>
  <si>
    <t>주니어 기모 트레이닝 집업</t>
  </si>
  <si>
    <t>주니어 폴라플리스 상의</t>
  </si>
  <si>
    <t>주니어 트레이닝 상의</t>
  </si>
  <si>
    <t>주니어 라운드 긴팔티</t>
  </si>
  <si>
    <t>ACC</t>
    <phoneticPr fontId="1" type="noConversion"/>
  </si>
  <si>
    <t>합    계</t>
    <phoneticPr fontId="1" type="noConversion"/>
  </si>
  <si>
    <t>KHLS101N2-GLD-240</t>
    <phoneticPr fontId="1" type="noConversion"/>
  </si>
  <si>
    <t>KGCP204UN-LOR-057</t>
    <phoneticPr fontId="1" type="noConversion"/>
  </si>
  <si>
    <t>KFBG105UN-RED-000</t>
    <phoneticPr fontId="1" type="noConversion"/>
  </si>
  <si>
    <t>KFBG110UN-RED-000</t>
    <phoneticPr fontId="1" type="noConversion"/>
  </si>
  <si>
    <t>KHBG101UM-RED-000</t>
    <phoneticPr fontId="1" type="noConversion"/>
  </si>
  <si>
    <t>KGSC105UN-WHT-260</t>
    <phoneticPr fontId="1" type="noConversion"/>
  </si>
  <si>
    <t>KHAO203UN-BLU-000</t>
    <phoneticPr fontId="1" type="noConversion"/>
  </si>
  <si>
    <t>KHSC104UN-BLK-240</t>
    <phoneticPr fontId="1" type="noConversion"/>
  </si>
  <si>
    <t>KFCP201UN-RED-057</t>
    <phoneticPr fontId="1" type="noConversion"/>
  </si>
  <si>
    <t>KFBC103UN-DBL-000</t>
    <phoneticPr fontId="1" type="noConversion"/>
  </si>
  <si>
    <t>KHBA201UM-BLU-000</t>
    <phoneticPr fontId="1" type="noConversion"/>
  </si>
  <si>
    <t>KHBA202UM-BLU-000</t>
    <phoneticPr fontId="1" type="noConversion"/>
  </si>
  <si>
    <t>KHBA203UM-NCR-000</t>
    <phoneticPr fontId="1" type="noConversion"/>
  </si>
  <si>
    <t>KFBC401FN-DMG-000</t>
    <phoneticPr fontId="1" type="noConversion"/>
  </si>
  <si>
    <t>KHSC101KN-PNK-200</t>
    <phoneticPr fontId="1" type="noConversion"/>
  </si>
  <si>
    <t>KHSC102KN-PNK-200</t>
    <phoneticPr fontId="1" type="noConversion"/>
  </si>
  <si>
    <t>KGCH181O1-LIM-150</t>
    <phoneticPr fontId="1" type="noConversion"/>
  </si>
  <si>
    <t>KHCH103M1-BLK-180</t>
    <phoneticPr fontId="1" type="noConversion"/>
  </si>
  <si>
    <t>KHCH104M1-NVY-180</t>
    <phoneticPr fontId="1" type="noConversion"/>
  </si>
  <si>
    <t>KFFP248KD-PNK-110</t>
    <phoneticPr fontId="1" type="noConversion"/>
  </si>
  <si>
    <t>KGFP214FN-MNY-065</t>
    <phoneticPr fontId="1" type="noConversion"/>
  </si>
  <si>
    <t>KGFP181FO-CMG-065</t>
    <phoneticPr fontId="1" type="noConversion"/>
  </si>
  <si>
    <t>KGFP120FN-NVY-065</t>
    <phoneticPr fontId="1" type="noConversion"/>
  </si>
  <si>
    <t>KGFP124FN-DMG-065</t>
    <phoneticPr fontId="1" type="noConversion"/>
  </si>
  <si>
    <t>KGFP431FM-CMG-065</t>
    <phoneticPr fontId="1" type="noConversion"/>
  </si>
  <si>
    <t>KHRL132KM-CMG-110</t>
    <phoneticPr fontId="1" type="noConversion"/>
  </si>
  <si>
    <t>KFRL451FN-BLK-085</t>
    <phoneticPr fontId="1" type="noConversion"/>
  </si>
  <si>
    <t>KGRL113FN-WHT-085</t>
    <phoneticPr fontId="1" type="noConversion"/>
  </si>
  <si>
    <t>KGRL302FN-MNT-085</t>
    <phoneticPr fontId="1" type="noConversion"/>
  </si>
  <si>
    <t>KGRL303FN-DMG-090</t>
    <phoneticPr fontId="1" type="noConversion"/>
  </si>
  <si>
    <t>KHRL101FN-NCR-085</t>
    <phoneticPr fontId="1" type="noConversion"/>
  </si>
  <si>
    <t>KHTL131FM-NCR-085</t>
    <phoneticPr fontId="1" type="noConversion"/>
  </si>
  <si>
    <t>KGRL471JN-RED-16L</t>
    <phoneticPr fontId="1" type="noConversion"/>
  </si>
  <si>
    <t>KGRL473JM-CMG-16L</t>
    <phoneticPr fontId="1" type="noConversion"/>
  </si>
  <si>
    <t>KFSK451FN-BLK-065</t>
    <phoneticPr fontId="1" type="noConversion"/>
  </si>
  <si>
    <t>KFFT113UN-DBL-090</t>
    <phoneticPr fontId="1" type="noConversion"/>
  </si>
  <si>
    <t>KGFT223MN-DMG-095</t>
    <phoneticPr fontId="1" type="noConversion"/>
  </si>
  <si>
    <t>KFFT111MN-CMG-095</t>
    <phoneticPr fontId="1" type="noConversion"/>
  </si>
  <si>
    <t>KHJK202MN-ABL-095</t>
    <phoneticPr fontId="1" type="noConversion"/>
  </si>
  <si>
    <t>KGFT408MN-BLK-095</t>
    <phoneticPr fontId="1" type="noConversion"/>
  </si>
  <si>
    <t>KGFT123MN-BLK-090</t>
    <phoneticPr fontId="1" type="noConversion"/>
  </si>
  <si>
    <t>KGFT407MN-WIN-105</t>
    <phoneticPr fontId="1" type="noConversion"/>
  </si>
  <si>
    <t>KHFT101MN-NLI-095</t>
    <phoneticPr fontId="1" type="noConversion"/>
  </si>
  <si>
    <t>KHFT102MN-CGY-095</t>
    <phoneticPr fontId="1" type="noConversion"/>
  </si>
  <si>
    <t>KHFT104MN-NVY-090</t>
    <phoneticPr fontId="1" type="noConversion"/>
  </si>
  <si>
    <t>KHFT131MM-BLK-085</t>
    <phoneticPr fontId="1" type="noConversion"/>
  </si>
  <si>
    <t>KHFT181MO-NVY-085</t>
    <phoneticPr fontId="1" type="noConversion"/>
  </si>
  <si>
    <t>KHFT231MM-BLK-090</t>
    <phoneticPr fontId="1" type="noConversion"/>
  </si>
  <si>
    <t>KHJK106MN-DMG-090</t>
    <phoneticPr fontId="1" type="noConversion"/>
  </si>
  <si>
    <t>KHJK201FN-NCR-085</t>
    <phoneticPr fontId="1" type="noConversion"/>
  </si>
  <si>
    <t>KGFT181KO-NVY-110</t>
    <phoneticPr fontId="1" type="noConversion"/>
  </si>
  <si>
    <t>KGFT361KR-DMG-110</t>
    <phoneticPr fontId="1" type="noConversion"/>
  </si>
  <si>
    <t>KHFT131KM-CMG-110</t>
    <phoneticPr fontId="1" type="noConversion"/>
  </si>
  <si>
    <t>KHFT132KM-BLK-110</t>
    <phoneticPr fontId="1" type="noConversion"/>
  </si>
  <si>
    <t>KFJK102FN-NLI-085</t>
    <phoneticPr fontId="1" type="noConversion"/>
  </si>
  <si>
    <t>KFJK201FN-WHT-085</t>
    <phoneticPr fontId="1" type="noConversion"/>
  </si>
  <si>
    <t>KGJK111FN-BLK-085</t>
    <phoneticPr fontId="1" type="noConversion"/>
  </si>
  <si>
    <t>KGJK305FN-CMG-085</t>
    <phoneticPr fontId="1" type="noConversion"/>
  </si>
  <si>
    <t>KHJK104FN-BLK-085</t>
    <phoneticPr fontId="1" type="noConversion"/>
  </si>
  <si>
    <t>KHJK105FN-VBL-085</t>
    <phoneticPr fontId="1" type="noConversion"/>
  </si>
  <si>
    <t>KHJK221FN-YEL-085</t>
    <phoneticPr fontId="1" type="noConversion"/>
  </si>
  <si>
    <t>KFFT103FN-WHT-085</t>
    <phoneticPr fontId="1" type="noConversion"/>
  </si>
  <si>
    <t>KGFT111FN-LOR-085</t>
    <phoneticPr fontId="1" type="noConversion"/>
  </si>
  <si>
    <t>KGFT112FN-DMG-085</t>
    <phoneticPr fontId="1" type="noConversion"/>
  </si>
  <si>
    <t>KGFT113FN-YGN-085</t>
    <phoneticPr fontId="1" type="noConversion"/>
  </si>
  <si>
    <t>KGFT114FN-BLU-085</t>
    <phoneticPr fontId="1" type="noConversion"/>
  </si>
  <si>
    <t>KGFT303FN-BLK-085</t>
    <phoneticPr fontId="1" type="noConversion"/>
  </si>
  <si>
    <t>KGFT331FM-CMG-085</t>
    <phoneticPr fontId="1" type="noConversion"/>
  </si>
  <si>
    <t>KGFT352FN-NCR-090</t>
    <phoneticPr fontId="1" type="noConversion"/>
  </si>
  <si>
    <t>KGFT401FN-BLK-095</t>
    <phoneticPr fontId="1" type="noConversion"/>
  </si>
  <si>
    <t>KGFT402FN-CMG-090</t>
    <phoneticPr fontId="1" type="noConversion"/>
  </si>
  <si>
    <t>KGFT407FN-LIM-085</t>
    <phoneticPr fontId="1" type="noConversion"/>
  </si>
  <si>
    <t>KHFT103FN-NCR-085</t>
    <phoneticPr fontId="1" type="noConversion"/>
  </si>
  <si>
    <t>KHFT121FN-BLK-085</t>
    <phoneticPr fontId="1" type="noConversion"/>
  </si>
  <si>
    <t>KHFT131FM-BLK-085</t>
    <phoneticPr fontId="1" type="noConversion"/>
  </si>
  <si>
    <t>KHFT181FO-BLK-085</t>
    <phoneticPr fontId="1" type="noConversion"/>
  </si>
  <si>
    <t>KHFT201FN-CGY-085</t>
    <phoneticPr fontId="1" type="noConversion"/>
  </si>
  <si>
    <t>KHFT211FN-NCR-085</t>
    <phoneticPr fontId="1" type="noConversion"/>
  </si>
  <si>
    <t>KHFT221FN-CGY-085</t>
    <phoneticPr fontId="1" type="noConversion"/>
  </si>
  <si>
    <t>KHFT231FM-NCR-085</t>
    <phoneticPr fontId="1" type="noConversion"/>
  </si>
  <si>
    <t>KHFT281FO-BLK-085</t>
    <phoneticPr fontId="1" type="noConversion"/>
  </si>
  <si>
    <t>KGFT301FN-BLK-085</t>
    <phoneticPr fontId="1" type="noConversion"/>
  </si>
  <si>
    <t>KGJK201FN-WHT-085</t>
    <phoneticPr fontId="1" type="noConversion"/>
  </si>
  <si>
    <t>KHFT242FN-ORG-085</t>
    <phoneticPr fontId="1" type="noConversion"/>
  </si>
  <si>
    <t>KGFT171JN-BLK-16L</t>
    <phoneticPr fontId="1" type="noConversion"/>
  </si>
  <si>
    <t>KFFT475JN-BLK-14S</t>
    <phoneticPr fontId="1" type="noConversion"/>
  </si>
  <si>
    <t>KFFT173JN-DBL-14S</t>
    <phoneticPr fontId="1" type="noConversion"/>
  </si>
  <si>
    <t>KGFT173JN-NVY-13X</t>
    <phoneticPr fontId="1" type="noConversion"/>
  </si>
  <si>
    <t>KHFT161JR-CMG-14S</t>
    <phoneticPr fontId="1" type="noConversion"/>
  </si>
  <si>
    <t>KHFT171JM-BLK-13X</t>
    <phoneticPr fontId="1" type="noConversion"/>
  </si>
  <si>
    <t>KHFT176JM-CMG-14S</t>
    <phoneticPr fontId="1" type="noConversion"/>
  </si>
  <si>
    <t>KHFT271JM-BLK-16L</t>
    <phoneticPr fontId="1" type="noConversion"/>
  </si>
  <si>
    <t>KHFT276JM-CMG-14S</t>
    <phoneticPr fontId="1" type="noConversion"/>
  </si>
  <si>
    <t>KFFT372JN-PBL-14S</t>
    <phoneticPr fontId="1" type="noConversion"/>
  </si>
  <si>
    <t>KFFT471JN-PBL-14S</t>
    <phoneticPr fontId="1" type="noConversion"/>
  </si>
  <si>
    <t>KGFT372JM-CM2-14S</t>
    <phoneticPr fontId="1" type="noConversion"/>
  </si>
  <si>
    <t>KGFT471JM-BLK-14S</t>
    <phoneticPr fontId="1" type="noConversion"/>
  </si>
  <si>
    <t>KFFT474JN-PBL-14S</t>
    <phoneticPr fontId="1" type="noConversion"/>
  </si>
  <si>
    <t>KFFT275JN-NLI-15M</t>
    <phoneticPr fontId="1" type="noConversion"/>
  </si>
  <si>
    <t>KGBG202UN-BLK-000</t>
    <phoneticPr fontId="1" type="noConversion"/>
  </si>
  <si>
    <t>KHLS201N2-BLU-230</t>
    <phoneticPr fontId="1" type="noConversion"/>
  </si>
  <si>
    <t>KGSN228U1-OWH-230</t>
    <phoneticPr fontId="1" type="noConversion"/>
  </si>
  <si>
    <t>KHSD202N1-WHT-270</t>
    <phoneticPr fontId="1" type="noConversion"/>
  </si>
  <si>
    <t>KHSD202M1-WHT-250</t>
    <phoneticPr fontId="1" type="noConversion"/>
  </si>
  <si>
    <t>KGBC201FN-LIM-000</t>
    <phoneticPr fontId="1" type="noConversion"/>
  </si>
  <si>
    <t>KFFP220UN-ORG-065</t>
    <phoneticPr fontId="1" type="noConversion"/>
  </si>
  <si>
    <t>KGTK222MN-MGY-075</t>
    <phoneticPr fontId="1" type="noConversion"/>
  </si>
  <si>
    <t>KGTK202MN-DMG-070</t>
    <phoneticPr fontId="1" type="noConversion"/>
  </si>
  <si>
    <t>KFTK232MN-WHT-070</t>
    <phoneticPr fontId="1" type="noConversion"/>
  </si>
  <si>
    <t>KGTK251MN-DMG-075</t>
    <phoneticPr fontId="1" type="noConversion"/>
  </si>
  <si>
    <t>KGFH225MN-NVY-075</t>
    <phoneticPr fontId="1" type="noConversion"/>
  </si>
  <si>
    <t>KGTK231MN-RED-075</t>
    <phoneticPr fontId="1" type="noConversion"/>
  </si>
  <si>
    <t>KGTK223MN-DMG-070</t>
    <phoneticPr fontId="1" type="noConversion"/>
  </si>
  <si>
    <t>KGTK211MN-NVY-070</t>
    <phoneticPr fontId="1" type="noConversion"/>
  </si>
  <si>
    <t>KGFH223MN-MGY-070</t>
    <phoneticPr fontId="1" type="noConversion"/>
  </si>
  <si>
    <t>KFTK252MN-NLI-085</t>
    <phoneticPr fontId="1" type="noConversion"/>
  </si>
  <si>
    <t>KHFH231MM-CMG-065</t>
    <phoneticPr fontId="1" type="noConversion"/>
  </si>
  <si>
    <t>KHFH251MN-BLK-075</t>
    <phoneticPr fontId="1" type="noConversion"/>
  </si>
  <si>
    <t>KHFH261MR-NVY-070</t>
    <phoneticPr fontId="1" type="noConversion"/>
  </si>
  <si>
    <t>KHFH262MR-BLK-065</t>
    <phoneticPr fontId="1" type="noConversion"/>
  </si>
  <si>
    <t>KHFH283MO-BLK-065</t>
    <phoneticPr fontId="1" type="noConversion"/>
  </si>
  <si>
    <t>KKDK505MP-BLK-080</t>
    <phoneticPr fontId="1" type="noConversion"/>
  </si>
  <si>
    <t>KHTK234KM-ORG-110</t>
    <phoneticPr fontId="1" type="noConversion"/>
  </si>
  <si>
    <t>KHTK235KM-HPK-120</t>
    <phoneticPr fontId="1" type="noConversion"/>
  </si>
  <si>
    <t>KHFH231KM-CMG-110</t>
    <phoneticPr fontId="1" type="noConversion"/>
  </si>
  <si>
    <t>KHFH232KM-DMG-120</t>
    <phoneticPr fontId="1" type="noConversion"/>
  </si>
  <si>
    <t>KHTK231KM-BLU-110</t>
    <phoneticPr fontId="1" type="noConversion"/>
  </si>
  <si>
    <t>KFSK248KD-MGY-110</t>
    <phoneticPr fontId="1" type="noConversion"/>
  </si>
  <si>
    <t>KHFH202FN-BLK-065</t>
    <phoneticPr fontId="1" type="noConversion"/>
  </si>
  <si>
    <t>KGFH213FN-RBL-065</t>
    <phoneticPr fontId="1" type="noConversion"/>
  </si>
  <si>
    <t>KGFH215FN-DMG-065</t>
    <phoneticPr fontId="1" type="noConversion"/>
  </si>
  <si>
    <t>KGFH214FN-CMG-065</t>
    <phoneticPr fontId="1" type="noConversion"/>
  </si>
  <si>
    <t>KGTK212FN-FPK-065</t>
    <phoneticPr fontId="1" type="noConversion"/>
  </si>
  <si>
    <t>KGTK213FN-MGY-065</t>
    <phoneticPr fontId="1" type="noConversion"/>
  </si>
  <si>
    <t>KGTK201FN-WHT-065</t>
    <phoneticPr fontId="1" type="noConversion"/>
  </si>
  <si>
    <t>KHTK223FN-BLK-065</t>
    <phoneticPr fontId="1" type="noConversion"/>
  </si>
  <si>
    <t>KFFP203FN-MBL-065</t>
    <phoneticPr fontId="1" type="noConversion"/>
  </si>
  <si>
    <t>KGPH201FN-DGY-065</t>
    <phoneticPr fontId="1" type="noConversion"/>
  </si>
  <si>
    <t>KFFP202FN-MOR-065</t>
    <phoneticPr fontId="1" type="noConversion"/>
  </si>
  <si>
    <t>KHFH231FM-BLK-065</t>
    <phoneticPr fontId="1" type="noConversion"/>
  </si>
  <si>
    <t>KHFH261FR-BLK-065</t>
    <phoneticPr fontId="1" type="noConversion"/>
  </si>
  <si>
    <t>KFTK311FN-APK-065</t>
    <phoneticPr fontId="1" type="noConversion"/>
  </si>
  <si>
    <t>KFTK201FN-BLU-065</t>
    <phoneticPr fontId="1" type="noConversion"/>
  </si>
  <si>
    <t>KFTK261JN-MGY-14S</t>
    <phoneticPr fontId="1" type="noConversion"/>
  </si>
  <si>
    <t>KGTK281JO-NYL-14S</t>
    <phoneticPr fontId="1" type="noConversion"/>
  </si>
  <si>
    <t>KHTK274JM-RBL-14S</t>
    <phoneticPr fontId="1" type="noConversion"/>
  </si>
  <si>
    <t>KGFH271JN-BLK-14S</t>
    <phoneticPr fontId="1" type="noConversion"/>
  </si>
  <si>
    <t>KGFH272JN-BLK-14S</t>
    <phoneticPr fontId="1" type="noConversion"/>
  </si>
  <si>
    <t>KGFH273JN-MGY-13X</t>
    <phoneticPr fontId="1" type="noConversion"/>
  </si>
  <si>
    <t>KEFP261JN-NYH-110</t>
    <phoneticPr fontId="1" type="noConversion"/>
  </si>
  <si>
    <t>KGFH281JO-BKB-14S</t>
    <phoneticPr fontId="1" type="noConversion"/>
  </si>
  <si>
    <t>KHFH262JR-BLK-14S</t>
    <phoneticPr fontId="1" type="noConversion"/>
  </si>
  <si>
    <t>KGRS232MS-CMG-085</t>
    <phoneticPr fontId="1" type="noConversion"/>
  </si>
  <si>
    <t>KHRS253MM-CMG-085</t>
    <phoneticPr fontId="1" type="noConversion"/>
  </si>
  <si>
    <t>KHRS204MN-IBL-090</t>
    <phoneticPr fontId="1" type="noConversion"/>
  </si>
  <si>
    <t>KHRS231MM-BLK-090</t>
    <phoneticPr fontId="1" type="noConversion"/>
  </si>
  <si>
    <t>KHRS251MM-WHT-085</t>
    <phoneticPr fontId="1" type="noConversion"/>
  </si>
  <si>
    <t>KHRS252MM-BLK-085</t>
    <phoneticPr fontId="1" type="noConversion"/>
  </si>
  <si>
    <t>KHRS262MR-BK2-090</t>
    <phoneticPr fontId="1" type="noConversion"/>
  </si>
  <si>
    <t>KHRS282MO-CMG-085</t>
    <phoneticPr fontId="1" type="noConversion"/>
  </si>
  <si>
    <t>KGRS221MN-YEL-085</t>
    <phoneticPr fontId="1" type="noConversion"/>
  </si>
  <si>
    <t>KGRS233MS-BLK-085</t>
    <phoneticPr fontId="1" type="noConversion"/>
  </si>
  <si>
    <t>KETS231MS-DMG-085</t>
    <phoneticPr fontId="1" type="noConversion"/>
  </si>
  <si>
    <t>KHTS282MO-CMG-090</t>
    <phoneticPr fontId="1" type="noConversion"/>
  </si>
  <si>
    <t>KGTS253MN-MGY-085</t>
    <phoneticPr fontId="1" type="noConversion"/>
  </si>
  <si>
    <t>KGRS281MO-BKB-090</t>
    <phoneticPr fontId="1" type="noConversion"/>
  </si>
  <si>
    <t>KERS261JN-RBL-110</t>
    <phoneticPr fontId="1" type="noConversion"/>
  </si>
  <si>
    <t>KGRS282KO-NVY-110</t>
    <phoneticPr fontId="1" type="noConversion"/>
  </si>
  <si>
    <t>KHRS232KM-MGY-110</t>
    <phoneticPr fontId="1" type="noConversion"/>
  </si>
  <si>
    <t>KHRS233KM-DMG-110</t>
    <phoneticPr fontId="1" type="noConversion"/>
  </si>
  <si>
    <t>KGSL281KO-NVY-110</t>
    <phoneticPr fontId="1" type="noConversion"/>
  </si>
  <si>
    <t>KGSL291JC-ABL-110</t>
    <phoneticPr fontId="1" type="noConversion"/>
  </si>
  <si>
    <t>KFRS242KD-ABL-110</t>
    <phoneticPr fontId="1" type="noConversion"/>
  </si>
  <si>
    <t>KHRS231KM-BLU-110</t>
    <phoneticPr fontId="1" type="noConversion"/>
  </si>
  <si>
    <t>KGRS281KO-DMG-110</t>
    <phoneticPr fontId="1" type="noConversion"/>
  </si>
  <si>
    <t>KFSL248KD-MGY-110</t>
    <phoneticPr fontId="1" type="noConversion"/>
  </si>
  <si>
    <t>KHSL231KM-DMG-110</t>
    <phoneticPr fontId="1" type="noConversion"/>
  </si>
  <si>
    <t>KGSL212FN-RBL-085</t>
    <phoneticPr fontId="1" type="noConversion"/>
  </si>
  <si>
    <t>KHRS223MN-CMG-095</t>
    <phoneticPr fontId="1" type="noConversion"/>
  </si>
  <si>
    <t>KHRS221FN-CMG-085</t>
    <phoneticPr fontId="1" type="noConversion"/>
  </si>
  <si>
    <t>KHRS222FN-NCR-085</t>
    <phoneticPr fontId="1" type="noConversion"/>
  </si>
  <si>
    <t>KHRS231FM-NCR-085</t>
    <phoneticPr fontId="1" type="noConversion"/>
  </si>
  <si>
    <t>KGSL302FN-NOR-090</t>
    <phoneticPr fontId="1" type="noConversion"/>
  </si>
  <si>
    <t>KHSL224FN-PAT-085</t>
    <phoneticPr fontId="1" type="noConversion"/>
  </si>
  <si>
    <t>KHSL241FN-YGN-085</t>
    <phoneticPr fontId="1" type="noConversion"/>
  </si>
  <si>
    <t>KHSL251FN-DMG-085</t>
    <phoneticPr fontId="1" type="noConversion"/>
  </si>
  <si>
    <t>KHTS231FM-NCR-085</t>
    <phoneticPr fontId="1" type="noConversion"/>
  </si>
  <si>
    <t>KHRS202FN-NLI-085</t>
    <phoneticPr fontId="1" type="noConversion"/>
  </si>
  <si>
    <t>KGRS271JN-BLK-13X</t>
    <phoneticPr fontId="1" type="noConversion"/>
  </si>
  <si>
    <t>KGRS272JN-YEL-13X</t>
    <phoneticPr fontId="1" type="noConversion"/>
  </si>
  <si>
    <t>KGRS273JN-BLK-14S</t>
    <phoneticPr fontId="1" type="noConversion"/>
  </si>
  <si>
    <t>KGRS281JO-WHT-14S</t>
    <phoneticPr fontId="1" type="noConversion"/>
  </si>
  <si>
    <t>KHRS261JR-BLK-15M</t>
    <phoneticPr fontId="1" type="noConversion"/>
  </si>
  <si>
    <t>KHRS271JM-BLK-13X</t>
    <phoneticPr fontId="1" type="noConversion"/>
  </si>
  <si>
    <t>KHRS272JM-BLK-13X</t>
    <phoneticPr fontId="1" type="noConversion"/>
  </si>
  <si>
    <t>KHRS273JM-BLK-13X</t>
    <phoneticPr fontId="1" type="noConversion"/>
  </si>
  <si>
    <t>KHRS274JM-CMG-13X</t>
    <phoneticPr fontId="1" type="noConversion"/>
  </si>
  <si>
    <t>KHRS276JM-BLK-14S</t>
    <phoneticPr fontId="1" type="noConversion"/>
  </si>
  <si>
    <t>KHRS281JO-NVY-15M</t>
    <phoneticPr fontId="1" type="noConversion"/>
  </si>
  <si>
    <t>KETS274JN-WHT-14S</t>
    <phoneticPr fontId="1" type="noConversion"/>
  </si>
  <si>
    <t>KFRS272JN-WHT-14S</t>
    <phoneticPr fontId="1" type="noConversion"/>
  </si>
  <si>
    <t>KFTS251JN-RED-14S</t>
    <phoneticPr fontId="1" type="noConversion"/>
  </si>
  <si>
    <t>KHTS271JM-CMG-15M</t>
    <phoneticPr fontId="1" type="noConversion"/>
  </si>
  <si>
    <t>KGTS261JL-DMG-14S</t>
    <phoneticPr fontId="1" type="noConversion"/>
  </si>
  <si>
    <t>KGTS271JN-BLK-14S</t>
    <phoneticPr fontId="1" type="noConversion"/>
  </si>
  <si>
    <t>KHRS281JO-CMG-16L</t>
    <phoneticPr fontId="1" type="noConversion"/>
  </si>
  <si>
    <t>KGSN230U2-SLV-230</t>
    <phoneticPr fontId="1" type="noConversion"/>
  </si>
  <si>
    <t>KGRL241MN-WHT-090</t>
    <phoneticPr fontId="1" type="noConversion"/>
  </si>
  <si>
    <t>KGRL281MO-BLK-090</t>
    <phoneticPr fontId="1" type="noConversion"/>
  </si>
  <si>
    <t>KHRL241MM-DMG-090</t>
    <phoneticPr fontId="1" type="noConversion"/>
  </si>
  <si>
    <t>KHRL261MR-CGY-090</t>
    <phoneticPr fontId="1" type="noConversion"/>
  </si>
  <si>
    <t>KHRL281MO-BLK-090</t>
    <phoneticPr fontId="1" type="noConversion"/>
  </si>
  <si>
    <t>KHFT241MN-RBL-095</t>
    <phoneticPr fontId="1" type="noConversion"/>
  </si>
  <si>
    <t>KGTK244MN-DMG-075</t>
    <phoneticPr fontId="1" type="noConversion"/>
  </si>
  <si>
    <t>KGRL284KO-ORG-120</t>
    <phoneticPr fontId="1" type="noConversion"/>
  </si>
  <si>
    <t>KHRL235KM-HPK-110</t>
    <phoneticPr fontId="1" type="noConversion"/>
  </si>
  <si>
    <t>KHFT234KM-NVY-110</t>
    <phoneticPr fontId="1" type="noConversion"/>
  </si>
  <si>
    <t>KHFT235KM-LPK-110</t>
    <phoneticPr fontId="1" type="noConversion"/>
  </si>
  <si>
    <t>KGTK283KO-PBL-110</t>
    <phoneticPr fontId="1" type="noConversion"/>
  </si>
  <si>
    <t>KHRL241FM-ABL-085</t>
    <phoneticPr fontId="1" type="noConversion"/>
  </si>
  <si>
    <t>KHRL242FM-DMG-085</t>
    <phoneticPr fontId="1" type="noConversion"/>
  </si>
  <si>
    <t>KHRL261FR-BLK-085</t>
    <phoneticPr fontId="1" type="noConversion"/>
  </si>
  <si>
    <t>KHRL281FO-BLK-085</t>
    <phoneticPr fontId="1" type="noConversion"/>
  </si>
  <si>
    <t>KGRL241FN-LGN-085</t>
    <phoneticPr fontId="1" type="noConversion"/>
  </si>
  <si>
    <t>KHFT261FR-BLK-085</t>
    <phoneticPr fontId="1" type="noConversion"/>
  </si>
  <si>
    <t>KHFT282FO-BLK-085</t>
    <phoneticPr fontId="1" type="noConversion"/>
  </si>
  <si>
    <t>KGSL243FN-BLK-085</t>
    <phoneticPr fontId="1" type="noConversion"/>
  </si>
  <si>
    <t>KGTK241FN-LOR-070</t>
    <phoneticPr fontId="1" type="noConversion"/>
  </si>
  <si>
    <t>KHTK242FN-YGN-070</t>
    <phoneticPr fontId="1" type="noConversion"/>
  </si>
  <si>
    <t>KGFP242FN-FPK-065</t>
    <phoneticPr fontId="1" type="noConversion"/>
  </si>
  <si>
    <t>KGFT241FN-BLK-085</t>
    <phoneticPr fontId="1" type="noConversion"/>
  </si>
  <si>
    <t>KGTK243FN-RBL-065</t>
    <phoneticPr fontId="1" type="noConversion"/>
  </si>
  <si>
    <t>KFFP219FN-BLU-065</t>
    <phoneticPr fontId="1" type="noConversion"/>
  </si>
  <si>
    <t>KFTK254FN-DBL-065</t>
    <phoneticPr fontId="1" type="noConversion"/>
  </si>
  <si>
    <t>KFSM214FN-NLI-065</t>
    <phoneticPr fontId="1" type="noConversion"/>
  </si>
  <si>
    <t>KHRL243FN-PAT-085</t>
    <phoneticPr fontId="1" type="noConversion"/>
  </si>
  <si>
    <t>KGTK284KO-HPK-110</t>
    <phoneticPr fontId="1" type="noConversion"/>
  </si>
  <si>
    <t>KHRL271JM-BLK-13X</t>
    <phoneticPr fontId="1" type="noConversion"/>
  </si>
  <si>
    <t>KHRL281JO-BLK-14S</t>
    <phoneticPr fontId="1" type="noConversion"/>
  </si>
  <si>
    <t>KFTK283JO-ABL-15M</t>
    <phoneticPr fontId="1" type="noConversion"/>
  </si>
  <si>
    <t>KHSD205N1-SLV-230</t>
    <phoneticPr fontId="1" type="noConversion"/>
  </si>
  <si>
    <t>KHCH206N1-BLU-180</t>
    <phoneticPr fontId="1" type="noConversion"/>
  </si>
  <si>
    <t>KHCH201R1-NVY-180</t>
    <phoneticPr fontId="1" type="noConversion"/>
  </si>
  <si>
    <t>KGCH225U1-NVY-180</t>
    <phoneticPr fontId="1" type="noConversion"/>
  </si>
  <si>
    <t>KHCH203N1-BLK-190</t>
    <phoneticPr fontId="1" type="noConversion"/>
  </si>
  <si>
    <t>KGCH224U1-BLU-170</t>
    <phoneticPr fontId="1" type="noConversion"/>
  </si>
  <si>
    <t>KGCH226U1-GRY-190</t>
    <phoneticPr fontId="1" type="noConversion"/>
  </si>
  <si>
    <t>KHTK231KM-NVY-110</t>
    <phoneticPr fontId="1" type="noConversion"/>
  </si>
  <si>
    <t>KHCH202M1-NVY-180</t>
    <phoneticPr fontId="1" type="noConversion"/>
  </si>
  <si>
    <t>KHCH205N2-PNK-230</t>
    <phoneticPr fontId="1" type="noConversion"/>
  </si>
  <si>
    <t>KGFT211FN-BLK-085</t>
    <phoneticPr fontId="1" type="noConversion"/>
  </si>
  <si>
    <t>KGAO401UN-CAM-000</t>
    <phoneticPr fontId="1" type="noConversion"/>
  </si>
  <si>
    <t>KGAO402UN-CMG-000</t>
    <phoneticPr fontId="1" type="noConversion"/>
  </si>
  <si>
    <t>KGPT461KR-BLK-130</t>
    <phoneticPr fontId="1" type="noConversion"/>
  </si>
  <si>
    <t>KFPT401FN-DMG-070</t>
    <phoneticPr fontId="1" type="noConversion"/>
  </si>
  <si>
    <t>KFFP413FN-DMG-080</t>
    <phoneticPr fontId="1" type="noConversion"/>
  </si>
  <si>
    <t>KGRL461MR-CMG-085</t>
    <phoneticPr fontId="1" type="noConversion"/>
  </si>
  <si>
    <t>KGRL452MN-BLK-100</t>
    <phoneticPr fontId="1" type="noConversion"/>
  </si>
  <si>
    <t>KGRL402FN-BLK-085</t>
    <phoneticPr fontId="1" type="noConversion"/>
  </si>
  <si>
    <t>KGRL431FM-NCR-090</t>
    <phoneticPr fontId="1" type="noConversion"/>
  </si>
  <si>
    <t>KGRL461JR-CMG-15M</t>
    <phoneticPr fontId="1" type="noConversion"/>
  </si>
  <si>
    <t>KGCH405M1-BLU-180</t>
    <phoneticPr fontId="1" type="noConversion"/>
  </si>
  <si>
    <t>KFFT431UN-PBL-90M</t>
    <phoneticPr fontId="1" type="noConversion"/>
  </si>
  <si>
    <t>KFDJ431UN-BLK-090</t>
    <phoneticPr fontId="1" type="noConversion"/>
  </si>
  <si>
    <t>KGFT409MN-BLK-090</t>
    <phoneticPr fontId="1" type="noConversion"/>
  </si>
  <si>
    <t>KFFT415MN-GRN-095</t>
    <phoneticPr fontId="1" type="noConversion"/>
  </si>
  <si>
    <t>KGFT402MN-BLK-085</t>
    <phoneticPr fontId="1" type="noConversion"/>
  </si>
  <si>
    <t>KGFT403MN-RED-100</t>
    <phoneticPr fontId="1" type="noConversion"/>
  </si>
  <si>
    <t>KGFT481MO-CMG-090</t>
    <phoneticPr fontId="1" type="noConversion"/>
  </si>
  <si>
    <t>KGFT489MO-DGY-085</t>
    <phoneticPr fontId="1" type="noConversion"/>
  </si>
  <si>
    <t>KGFT461KR-CM2-110</t>
    <phoneticPr fontId="1" type="noConversion"/>
  </si>
  <si>
    <t>KGDJ401FM-WHT-085</t>
    <phoneticPr fontId="1" type="noConversion"/>
  </si>
  <si>
    <t>KFFT413FN-NVY-085</t>
    <phoneticPr fontId="1" type="noConversion"/>
  </si>
  <si>
    <t>KFFT417FN-BLK-090</t>
    <phoneticPr fontId="1" type="noConversion"/>
  </si>
  <si>
    <t>KGFT406FN-CMG-085</t>
    <phoneticPr fontId="1" type="noConversion"/>
  </si>
  <si>
    <t>KGFT431FM-CMG-085</t>
    <phoneticPr fontId="1" type="noConversion"/>
  </si>
  <si>
    <t>KGDJ402FN-CMG-085</t>
    <phoneticPr fontId="1" type="noConversion"/>
  </si>
  <si>
    <t>KFJK401FN-BLK-090</t>
    <phoneticPr fontId="1" type="noConversion"/>
  </si>
  <si>
    <t>KFJP451FN-WHT-085</t>
    <phoneticPr fontId="1" type="noConversion"/>
  </si>
  <si>
    <t>KFJP452FN-ABL-090</t>
    <phoneticPr fontId="1" type="noConversion"/>
  </si>
  <si>
    <t>KGFT473JN-BLK-14S</t>
    <phoneticPr fontId="1" type="noConversion"/>
  </si>
  <si>
    <t>KFDJ472JN-BLK-15M</t>
    <phoneticPr fontId="1" type="noConversion"/>
  </si>
  <si>
    <t>KIDS</t>
    <phoneticPr fontId="1" type="noConversion"/>
  </si>
  <si>
    <t>FOUR SEASON</t>
    <phoneticPr fontId="74" type="noConversion"/>
  </si>
  <si>
    <t>S/F</t>
    <phoneticPr fontId="74" type="noConversion"/>
  </si>
  <si>
    <t>SUMMER</t>
    <phoneticPr fontId="74" type="noConversion"/>
  </si>
  <si>
    <t>WINTER</t>
    <phoneticPr fontId="74" type="noConversion"/>
  </si>
  <si>
    <t>WOMEN</t>
    <phoneticPr fontId="1" type="noConversion"/>
  </si>
  <si>
    <t>JUNIOR</t>
    <phoneticPr fontId="74" type="noConversion"/>
  </si>
  <si>
    <t>MEN</t>
    <phoneticPr fontId="1" type="noConversion"/>
  </si>
  <si>
    <t>UNISEX</t>
    <phoneticPr fontId="1" type="noConversion"/>
  </si>
  <si>
    <t>MENS</t>
    <phoneticPr fontId="1" type="noConversion"/>
  </si>
  <si>
    <t>GIRL</t>
    <phoneticPr fontId="1" type="noConversion"/>
  </si>
  <si>
    <t>L/PANTS</t>
    <phoneticPr fontId="1" type="noConversion"/>
  </si>
  <si>
    <t>L/T SHIRTS</t>
    <phoneticPr fontId="1" type="noConversion"/>
  </si>
  <si>
    <t>S/PANTS</t>
    <phoneticPr fontId="1" type="noConversion"/>
  </si>
  <si>
    <t>JACKET</t>
    <phoneticPr fontId="1" type="noConversion"/>
  </si>
  <si>
    <t>S/T SHIRTS</t>
    <phoneticPr fontId="1" type="noConversion"/>
  </si>
  <si>
    <t>SANDAL</t>
    <phoneticPr fontId="1" type="noConversion"/>
  </si>
  <si>
    <t>SWIMWEAR</t>
    <phoneticPr fontId="1" type="noConversion"/>
  </si>
  <si>
    <t>SLIDE</t>
    <phoneticPr fontId="1" type="noConversion"/>
  </si>
  <si>
    <t>KIDS SHOES</t>
    <phoneticPr fontId="1" type="noConversion"/>
  </si>
  <si>
    <t>L/SHIRTS</t>
    <phoneticPr fontId="1" type="noConversion"/>
  </si>
  <si>
    <t>ARTIC BOOTS</t>
    <phoneticPr fontId="1" type="noConversion"/>
  </si>
  <si>
    <t>ITEM CODE</t>
    <phoneticPr fontId="1" type="noConversion"/>
  </si>
  <si>
    <t>IMAGE</t>
    <phoneticPr fontId="1" type="noConversion"/>
  </si>
  <si>
    <t>SEASON</t>
    <phoneticPr fontId="74" type="noConversion"/>
  </si>
  <si>
    <t>SEGMENT</t>
    <phoneticPr fontId="74" type="noConversion"/>
  </si>
  <si>
    <t>DISCRIPTION</t>
    <phoneticPr fontId="1" type="noConversion"/>
  </si>
  <si>
    <t>MODEL NUMBER</t>
    <phoneticPr fontId="1" type="noConversion"/>
  </si>
  <si>
    <t>Q'TY</t>
    <phoneticPr fontId="1" type="noConversion"/>
  </si>
  <si>
    <t>TAG PRICE</t>
    <phoneticPr fontId="1" type="noConversion"/>
  </si>
  <si>
    <t>TOTAL PRICE(WON)</t>
    <phoneticPr fontId="1" type="noConversion"/>
  </si>
  <si>
    <t>KAPPA CLEARANCE</t>
    <phoneticPr fontId="1" type="noConversion"/>
  </si>
  <si>
    <t>(AS OF 2023/8/ 20)</t>
    <phoneticPr fontId="1" type="noConversion"/>
  </si>
  <si>
    <t>SHOES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</si>
</sst>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-;\-* #,##0_-;_-* &quot;-&quot;_-;_-@_-"/>
    <numFmt numFmtId="165" formatCode="_-* #,##0.00_-;\-* #,##0.00_-;_-* &quot;-&quot;??_-;_-@_-"/>
    <numFmt numFmtId="166" formatCode="&quot;₩&quot;#,##0.00;[Red]&quot;₩&quot;\-#,##0.00"/>
    <numFmt numFmtId="167" formatCode="&quot;₩&quot;#,##0;[Red]&quot;₩&quot;\-#,##0"/>
    <numFmt numFmtId="168" formatCode="_ * #,##0_ ;_ * \-#,##0_ ;_ * &quot;-&quot;_ ;_ @_ "/>
    <numFmt numFmtId="169" formatCode="_ * #,##0.00_ ;_ * \-#,##0.00_ ;_ * &quot;-&quot;??_ ;_ @_ "/>
    <numFmt numFmtId="170" formatCode="&quot;₩&quot;#,##0;[Red]&quot;₩&quot;&quot;₩&quot;&quot;₩&quot;&quot;₩&quot;\-#,##0"/>
    <numFmt numFmtId="171" formatCode="_(* #,##0_);_(* \(#,##0\);_(* &quot;-&quot;_);_(@_)"/>
    <numFmt numFmtId="172" formatCode="#,##0_);[Red]\(#,##0\)"/>
  </numFmts>
  <fonts count="79">
    <font>
      <sz val="10"/>
      <color rgb="FF000000"/>
      <name val="Arial"/>
      <family val="2"/>
    </font>
    <font>
      <sz val="8"/>
      <name val="돋움"/>
      <family val="3"/>
      <charset val="129"/>
    </font>
    <font>
      <sz val="10"/>
      <name val="Arial"/>
      <family val="2"/>
    </font>
    <font>
      <b/>
      <sz val="12"/>
      <name val="바탕체"/>
      <family val="1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1"/>
      <name val="±¼¸²A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ⓒoUAAA¨u"/>
      <family val="3"/>
      <charset val="129"/>
    </font>
    <font>
      <sz val="12"/>
      <name val="¹UAAA¼"/>
      <family val="3"/>
      <charset val="129"/>
    </font>
    <font>
      <sz val="10"/>
      <name val="MS Sans Serif"/>
      <family val="2"/>
    </font>
    <font>
      <sz val="10"/>
      <name val="±¼¸²A¼"/>
      <family val="3"/>
      <charset val="129"/>
    </font>
    <font>
      <sz val="10"/>
      <name val="ⓒoUAAA¨u"/>
      <family val="3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10"/>
      <name val="Verdana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u/>
      <sz val="12"/>
      <color indexed="36"/>
      <name val="바탕체"/>
      <family val="1"/>
      <charset val="129"/>
    </font>
    <font>
      <sz val="12"/>
      <name val="宋体"/>
      <charset val="129"/>
    </font>
    <font>
      <sz val="11"/>
      <color indexed="60"/>
      <name val="맑은 고딕"/>
      <family val="3"/>
      <charset val="129"/>
    </font>
    <font>
      <sz val="12"/>
      <name val="뼻뮝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name val="Calibri"/>
      <family val="2"/>
    </font>
    <font>
      <sz val="10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2"/>
      <name val="新細明體"/>
      <family val="1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12"/>
      <name val="Times New Roman"/>
      <family val="1"/>
    </font>
    <font>
      <b/>
      <sz val="11"/>
      <color indexed="63"/>
      <name val="맑은 고딕"/>
      <family val="3"/>
      <charset val="129"/>
    </font>
    <font>
      <sz val="10"/>
      <name val="굴림체"/>
      <family val="3"/>
      <charset val="129"/>
    </font>
    <font>
      <sz val="11"/>
      <name val="돋움체"/>
      <family val="3"/>
      <charset val="129"/>
    </font>
    <font>
      <sz val="11"/>
      <name val="맑은 고딕"/>
      <family val="3"/>
      <charset val="129"/>
    </font>
    <font>
      <sz val="12"/>
      <name val="System"/>
      <family val="2"/>
      <charset val="128"/>
    </font>
    <font>
      <sz val="10"/>
      <color rgb="FF000000"/>
      <name val="Arial"/>
      <family val="2"/>
    </font>
    <font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9C65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맑은 고딕"/>
      <family val="3"/>
      <charset val="129"/>
    </font>
    <font>
      <sz val="11"/>
      <color rgb="FFFA7D00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rgb="FF3F3F76"/>
      <name val="Arial"/>
      <family val="2"/>
      <scheme val="minor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8"/>
      <color theme="3"/>
      <name val="Arial"/>
      <family val="2"/>
      <scheme val="maj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b/>
      <sz val="11"/>
      <color rgb="FF3F3F3F"/>
      <name val="Arial"/>
      <family val="2"/>
      <scheme val="minor"/>
    </font>
    <font>
      <sz val="9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8"/>
      <name val="Arial"/>
      <family val="3"/>
      <charset val="129"/>
      <scheme val="minor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u/>
      <sz val="10"/>
      <name val="돋움"/>
      <family val="3"/>
      <charset val="129"/>
    </font>
    <font>
      <b/>
      <u/>
      <sz val="18"/>
      <name val="돋움"/>
      <family val="3"/>
      <charset val="129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05">
    <xf numFmtId="0" fontId="0" fillId="0" borderId="0"/>
    <xf numFmtId="3" fontId="3" fillId="0" borderId="0" applyFont="0" applyBorder="0" applyAlignment="0"/>
    <xf numFmtId="0" fontId="4" fillId="0" borderId="0"/>
    <xf numFmtId="0" fontId="4" fillId="0" borderId="0"/>
    <xf numFmtId="0" fontId="2" fillId="0" borderId="0"/>
    <xf numFmtId="0" fontId="5" fillId="0" borderId="0"/>
    <xf numFmtId="0" fontId="5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5" fillId="0" borderId="0"/>
    <xf numFmtId="9" fontId="6" fillId="0" borderId="0" applyFont="0" applyFill="0" applyBorder="0" applyAlignment="0" applyProtection="0"/>
    <xf numFmtId="0" fontId="50" fillId="26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0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0" fillId="4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1" fillId="41" borderId="0" applyNumberFormat="0" applyBorder="0" applyAlignment="0" applyProtection="0">
      <alignment vertical="center"/>
    </xf>
    <xf numFmtId="0" fontId="50" fillId="42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0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1" fillId="0" borderId="0"/>
    <xf numFmtId="168" fontId="12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/>
    <xf numFmtId="0" fontId="10" fillId="0" borderId="0"/>
    <xf numFmtId="0" fontId="14" fillId="0" borderId="0"/>
    <xf numFmtId="38" fontId="15" fillId="18" borderId="0" applyNumberFormat="0" applyBorder="0" applyAlignment="0" applyProtection="0"/>
    <xf numFmtId="0" fontId="16" fillId="0" borderId="0">
      <alignment horizontal="left"/>
    </xf>
    <xf numFmtId="0" fontId="17" fillId="0" borderId="1" applyNumberFormat="0" applyAlignment="0" applyProtection="0">
      <alignment horizontal="left" vertical="center"/>
    </xf>
    <xf numFmtId="0" fontId="17" fillId="0" borderId="2">
      <alignment horizontal="left" vertical="center"/>
    </xf>
    <xf numFmtId="0" fontId="18" fillId="0" borderId="0" applyNumberFormat="0" applyFill="0" applyBorder="0" applyAlignment="0" applyProtection="0"/>
    <xf numFmtId="10" fontId="15" fillId="19" borderId="3" applyNumberFormat="0" applyBorder="0" applyAlignment="0" applyProtection="0"/>
    <xf numFmtId="0" fontId="19" fillId="0" borderId="4"/>
    <xf numFmtId="37" fontId="20" fillId="0" borderId="0"/>
    <xf numFmtId="170" fontId="4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1" fillId="44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5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8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1" fillId="4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50" borderId="14" applyNumberFormat="0" applyAlignment="0" applyProtection="0">
      <alignment vertical="center"/>
    </xf>
    <xf numFmtId="0" fontId="53" fillId="50" borderId="14" applyNumberFormat="0" applyAlignment="0" applyProtection="0">
      <alignment vertical="center"/>
    </xf>
    <xf numFmtId="0" fontId="23" fillId="24" borderId="5" applyNumberFormat="0" applyAlignment="0" applyProtection="0">
      <alignment vertical="center"/>
    </xf>
    <xf numFmtId="0" fontId="53" fillId="50" borderId="14" applyNumberFormat="0" applyAlignment="0" applyProtection="0">
      <alignment vertical="center"/>
    </xf>
    <xf numFmtId="0" fontId="53" fillId="50" borderId="14" applyNumberFormat="0" applyAlignment="0" applyProtection="0">
      <alignment vertical="center"/>
    </xf>
    <xf numFmtId="0" fontId="53" fillId="50" borderId="14" applyNumberFormat="0" applyAlignment="0" applyProtection="0">
      <alignment vertical="center"/>
    </xf>
    <xf numFmtId="0" fontId="53" fillId="50" borderId="14" applyNumberFormat="0" applyAlignment="0" applyProtection="0">
      <alignment vertical="center"/>
    </xf>
    <xf numFmtId="0" fontId="53" fillId="50" borderId="14" applyNumberFormat="0" applyAlignment="0" applyProtection="0">
      <alignment vertical="center"/>
    </xf>
    <xf numFmtId="0" fontId="53" fillId="50" borderId="14" applyNumberFormat="0" applyAlignment="0" applyProtection="0">
      <alignment vertical="center"/>
    </xf>
    <xf numFmtId="0" fontId="53" fillId="50" borderId="14" applyNumberFormat="0" applyAlignment="0" applyProtection="0">
      <alignment vertical="center"/>
    </xf>
    <xf numFmtId="0" fontId="54" fillId="51" borderId="0" applyNumberFormat="0" applyBorder="0" applyAlignment="0" applyProtection="0">
      <alignment vertical="center"/>
    </xf>
    <xf numFmtId="0" fontId="54" fillId="51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54" fillId="51" borderId="0" applyNumberFormat="0" applyBorder="0" applyAlignment="0" applyProtection="0">
      <alignment vertical="center"/>
    </xf>
    <xf numFmtId="0" fontId="54" fillId="51" borderId="0" applyNumberFormat="0" applyBorder="0" applyAlignment="0" applyProtection="0">
      <alignment vertical="center"/>
    </xf>
    <xf numFmtId="0" fontId="54" fillId="51" borderId="0" applyNumberFormat="0" applyBorder="0" applyAlignment="0" applyProtection="0">
      <alignment vertical="center"/>
    </xf>
    <xf numFmtId="0" fontId="54" fillId="51" borderId="0" applyNumberFormat="0" applyBorder="0" applyAlignment="0" applyProtection="0">
      <alignment vertical="center"/>
    </xf>
    <xf numFmtId="0" fontId="54" fillId="51" borderId="0" applyNumberFormat="0" applyBorder="0" applyAlignment="0" applyProtection="0">
      <alignment vertical="center"/>
    </xf>
    <xf numFmtId="0" fontId="54" fillId="51" borderId="0" applyNumberFormat="0" applyBorder="0" applyAlignment="0" applyProtection="0">
      <alignment vertical="center"/>
    </xf>
    <xf numFmtId="0" fontId="54" fillId="5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50" fillId="52" borderId="15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50" fillId="52" borderId="15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50" fillId="52" borderId="15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7" fillId="5" borderId="6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50" fillId="52" borderId="15" applyNumberFormat="0" applyFont="0" applyAlignment="0" applyProtection="0">
      <alignment vertical="center"/>
    </xf>
    <xf numFmtId="0" fontId="7" fillId="52" borderId="15" applyNumberFormat="0" applyFont="0" applyAlignment="0" applyProtection="0">
      <alignment vertical="center"/>
    </xf>
    <xf numFmtId="0" fontId="7" fillId="5" borderId="6" applyNumberFormat="0" applyFont="0" applyAlignment="0" applyProtection="0">
      <alignment vertical="center"/>
    </xf>
    <xf numFmtId="0" fontId="50" fillId="52" borderId="15" applyNumberFormat="0" applyFont="0" applyAlignment="0" applyProtection="0">
      <alignment vertical="center"/>
    </xf>
    <xf numFmtId="0" fontId="50" fillId="52" borderId="15" applyNumberFormat="0" applyFont="0" applyAlignment="0" applyProtection="0">
      <alignment vertical="center"/>
    </xf>
    <xf numFmtId="0" fontId="50" fillId="52" borderId="15" applyNumberFormat="0" applyFont="0" applyAlignment="0" applyProtection="0">
      <alignment vertical="center"/>
    </xf>
    <xf numFmtId="0" fontId="50" fillId="52" borderId="15" applyNumberFormat="0" applyFont="0" applyAlignment="0" applyProtection="0">
      <alignment vertical="center"/>
    </xf>
    <xf numFmtId="0" fontId="50" fillId="52" borderId="15" applyNumberFormat="0" applyFont="0" applyAlignment="0" applyProtection="0">
      <alignment vertical="center"/>
    </xf>
    <xf numFmtId="0" fontId="50" fillId="52" borderId="15" applyNumberFormat="0" applyFont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2" fillId="0" borderId="0" quotePrefix="1" applyFont="0" applyFill="0" applyBorder="0" applyAlignment="0">
      <protection locked="0"/>
    </xf>
    <xf numFmtId="9" fontId="7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quotePrefix="1" applyFont="0" applyFill="0" applyBorder="0" applyAlignment="0">
      <protection locked="0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/>
    <xf numFmtId="9" fontId="2" fillId="0" borderId="0" quotePrefix="1" applyFont="0" applyFill="0" applyBorder="0" applyAlignment="0">
      <protection locked="0"/>
    </xf>
    <xf numFmtId="9" fontId="50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5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quotePrefix="1" applyFont="0" applyFill="0" applyBorder="0" applyAlignment="0">
      <protection locked="0"/>
    </xf>
    <xf numFmtId="9" fontId="7" fillId="0" borderId="0" applyFont="0" applyFill="0" applyBorder="0" applyAlignment="0" applyProtection="0">
      <alignment vertical="center"/>
    </xf>
    <xf numFmtId="9" fontId="2" fillId="0" borderId="0" quotePrefix="1" applyFont="0" applyFill="0" applyBorder="0" applyAlignment="0">
      <protection locked="0"/>
    </xf>
    <xf numFmtId="9" fontId="7" fillId="0" borderId="0" applyFont="0" applyFill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55" fillId="53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56" fillId="53" borderId="0" applyNumberFormat="0" applyBorder="0" applyAlignment="0" applyProtection="0">
      <alignment vertical="center"/>
    </xf>
    <xf numFmtId="0" fontId="2" fillId="0" borderId="0"/>
    <xf numFmtId="0" fontId="28" fillId="0" borderId="0"/>
    <xf numFmtId="0" fontId="26" fillId="0" borderId="0"/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54" borderId="16" applyNumberFormat="0" applyAlignment="0" applyProtection="0">
      <alignment vertical="center"/>
    </xf>
    <xf numFmtId="0" fontId="58" fillId="54" borderId="16" applyNumberFormat="0" applyAlignment="0" applyProtection="0">
      <alignment vertical="center"/>
    </xf>
    <xf numFmtId="0" fontId="30" fillId="25" borderId="7" applyNumberFormat="0" applyAlignment="0" applyProtection="0">
      <alignment vertical="center"/>
    </xf>
    <xf numFmtId="0" fontId="58" fillId="54" borderId="16" applyNumberFormat="0" applyAlignment="0" applyProtection="0">
      <alignment vertical="center"/>
    </xf>
    <xf numFmtId="0" fontId="58" fillId="54" borderId="16" applyNumberFormat="0" applyAlignment="0" applyProtection="0">
      <alignment vertical="center"/>
    </xf>
    <xf numFmtId="0" fontId="58" fillId="54" borderId="16" applyNumberFormat="0" applyAlignment="0" applyProtection="0">
      <alignment vertical="center"/>
    </xf>
    <xf numFmtId="0" fontId="58" fillId="54" borderId="16" applyNumberFormat="0" applyAlignment="0" applyProtection="0">
      <alignment vertical="center"/>
    </xf>
    <xf numFmtId="0" fontId="58" fillId="54" borderId="16" applyNumberFormat="0" applyAlignment="0" applyProtection="0">
      <alignment vertical="center"/>
    </xf>
    <xf numFmtId="0" fontId="58" fillId="54" borderId="16" applyNumberFormat="0" applyAlignment="0" applyProtection="0">
      <alignment vertical="center"/>
    </xf>
    <xf numFmtId="0" fontId="58" fillId="54" borderId="16" applyNumberFormat="0" applyAlignment="0" applyProtection="0">
      <alignment vertical="center"/>
    </xf>
    <xf numFmtId="164" fontId="49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2" fillId="0" borderId="0" quotePrefix="1">
      <protection locked="0"/>
    </xf>
    <xf numFmtId="164" fontId="7" fillId="0" borderId="0" applyFont="0" applyFill="0" applyBorder="0" applyAlignment="0" applyProtection="0">
      <alignment vertical="center"/>
    </xf>
    <xf numFmtId="164" fontId="2" fillId="0" borderId="0" quotePrefix="1">
      <protection locked="0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31" fillId="0" borderId="0" applyFont="0" applyFill="0" applyBorder="0" applyAlignment="0" applyProtection="0">
      <alignment vertical="center"/>
    </xf>
    <xf numFmtId="164" fontId="59" fillId="0" borderId="0" applyFont="0" applyFill="0" applyBorder="0" applyAlignment="0" applyProtection="0">
      <alignment vertical="center"/>
    </xf>
    <xf numFmtId="164" fontId="2" fillId="0" borderId="0" quotePrefix="1">
      <protection locked="0"/>
    </xf>
    <xf numFmtId="164" fontId="7" fillId="0" borderId="0" applyFont="0" applyFill="0" applyBorder="0" applyAlignment="0" applyProtection="0">
      <alignment vertical="center"/>
    </xf>
    <xf numFmtId="164" fontId="32" fillId="0" borderId="0" applyFont="0" applyFill="0" applyBorder="0" applyAlignment="0" applyProtection="0">
      <alignment vertical="center"/>
    </xf>
    <xf numFmtId="164" fontId="32" fillId="0" borderId="0" applyFont="0" applyFill="0" applyBorder="0" applyAlignment="0" applyProtection="0">
      <alignment vertical="center"/>
    </xf>
    <xf numFmtId="164" fontId="32" fillId="0" borderId="0" applyFont="0" applyFill="0" applyBorder="0" applyAlignment="0" applyProtection="0">
      <alignment vertical="center"/>
    </xf>
    <xf numFmtId="164" fontId="60" fillId="0" borderId="0" applyFont="0" applyFill="0" applyBorder="0" applyAlignment="0" applyProtection="0">
      <alignment vertical="center"/>
    </xf>
    <xf numFmtId="164" fontId="32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32" fillId="0" borderId="0" applyFont="0" applyFill="0" applyBorder="0" applyAlignment="0" applyProtection="0">
      <alignment vertical="center"/>
    </xf>
    <xf numFmtId="164" fontId="32" fillId="0" borderId="0" applyFont="0" applyFill="0" applyBorder="0" applyAlignment="0" applyProtection="0">
      <alignment vertical="center"/>
    </xf>
    <xf numFmtId="164" fontId="60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2" fillId="0" borderId="0" quotePrefix="1">
      <protection locked="0"/>
    </xf>
    <xf numFmtId="164" fontId="7" fillId="0" borderId="0" applyFont="0" applyFill="0" applyBorder="0" applyAlignment="0" applyProtection="0">
      <alignment vertical="center"/>
    </xf>
    <xf numFmtId="164" fontId="33" fillId="0" borderId="0" applyFont="0" applyFill="0" applyBorder="0" applyAlignment="0" applyProtection="0">
      <alignment vertical="center"/>
    </xf>
    <xf numFmtId="164" fontId="2" fillId="0" borderId="0" quotePrefix="1">
      <protection locked="0"/>
    </xf>
    <xf numFmtId="164" fontId="50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2" fillId="0" borderId="0" quotePrefix="1">
      <protection locked="0"/>
    </xf>
    <xf numFmtId="164" fontId="7" fillId="0" borderId="0" applyFont="0" applyFill="0" applyBorder="0" applyAlignment="0" applyProtection="0">
      <alignment vertical="center"/>
    </xf>
    <xf numFmtId="164" fontId="2" fillId="0" borderId="0" quotePrefix="1">
      <protection locked="0"/>
    </xf>
    <xf numFmtId="164" fontId="2" fillId="0" borderId="0" quotePrefix="1">
      <protection locked="0"/>
    </xf>
    <xf numFmtId="164" fontId="60" fillId="0" borderId="0" applyFont="0" applyFill="0" applyBorder="0" applyAlignment="0" applyProtection="0">
      <alignment vertical="center"/>
    </xf>
    <xf numFmtId="164" fontId="2" fillId="0" borderId="0" quotePrefix="1">
      <protection locked="0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2" fillId="0" borderId="0" quotePrefix="1">
      <protection locked="0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2" fillId="0" borderId="0" quotePrefix="1">
      <protection locked="0"/>
    </xf>
    <xf numFmtId="171" fontId="2" fillId="0" borderId="0" applyFont="0" applyFill="0" applyBorder="0" applyAlignment="0" applyProtection="0"/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>
      <alignment vertical="center"/>
    </xf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0" fontId="5" fillId="0" borderId="0"/>
    <xf numFmtId="0" fontId="2" fillId="0" borderId="0"/>
    <xf numFmtId="0" fontId="61" fillId="0" borderId="17" applyNumberFormat="0" applyFill="0" applyAlignment="0" applyProtection="0">
      <alignment vertical="center"/>
    </xf>
    <xf numFmtId="0" fontId="61" fillId="0" borderId="17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61" fillId="0" borderId="17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61" fillId="0" borderId="17" applyNumberFormat="0" applyFill="0" applyAlignment="0" applyProtection="0">
      <alignment vertical="center"/>
    </xf>
    <xf numFmtId="0" fontId="61" fillId="0" borderId="17" applyNumberFormat="0" applyFill="0" applyAlignment="0" applyProtection="0">
      <alignment vertical="center"/>
    </xf>
    <xf numFmtId="0" fontId="61" fillId="0" borderId="17" applyNumberFormat="0" applyFill="0" applyAlignment="0" applyProtection="0">
      <alignment vertical="center"/>
    </xf>
    <xf numFmtId="0" fontId="61" fillId="0" borderId="17" applyNumberFormat="0" applyFill="0" applyAlignment="0" applyProtection="0">
      <alignment vertical="center"/>
    </xf>
    <xf numFmtId="0" fontId="61" fillId="0" borderId="17" applyNumberFormat="0" applyFill="0" applyAlignment="0" applyProtection="0">
      <alignment vertical="center"/>
    </xf>
    <xf numFmtId="0" fontId="61" fillId="0" borderId="17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62" fillId="0" borderId="18" applyNumberFormat="0" applyFill="0" applyAlignment="0" applyProtection="0">
      <alignment vertical="center"/>
    </xf>
    <xf numFmtId="0" fontId="36" fillId="0" borderId="0"/>
    <xf numFmtId="0" fontId="63" fillId="55" borderId="14" applyNumberFormat="0" applyAlignment="0" applyProtection="0">
      <alignment vertical="center"/>
    </xf>
    <xf numFmtId="0" fontId="63" fillId="55" borderId="14" applyNumberFormat="0" applyAlignment="0" applyProtection="0">
      <alignment vertical="center"/>
    </xf>
    <xf numFmtId="0" fontId="37" fillId="3" borderId="5" applyNumberFormat="0" applyAlignment="0" applyProtection="0">
      <alignment vertical="center"/>
    </xf>
    <xf numFmtId="0" fontId="63" fillId="55" borderId="14" applyNumberFormat="0" applyAlignment="0" applyProtection="0">
      <alignment vertical="center"/>
    </xf>
    <xf numFmtId="0" fontId="63" fillId="55" borderId="14" applyNumberFormat="0" applyAlignment="0" applyProtection="0">
      <alignment vertical="center"/>
    </xf>
    <xf numFmtId="0" fontId="63" fillId="55" borderId="14" applyNumberFormat="0" applyAlignment="0" applyProtection="0">
      <alignment vertical="center"/>
    </xf>
    <xf numFmtId="0" fontId="63" fillId="55" borderId="14" applyNumberFormat="0" applyAlignment="0" applyProtection="0">
      <alignment vertical="center"/>
    </xf>
    <xf numFmtId="0" fontId="63" fillId="55" borderId="14" applyNumberFormat="0" applyAlignment="0" applyProtection="0">
      <alignment vertical="center"/>
    </xf>
    <xf numFmtId="0" fontId="63" fillId="55" borderId="14" applyNumberFormat="0" applyAlignment="0" applyProtection="0">
      <alignment vertical="center"/>
    </xf>
    <xf numFmtId="0" fontId="63" fillId="55" borderId="14" applyNumberFormat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5" fillId="0" borderId="19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7" fillId="0" borderId="20" applyNumberFormat="0" applyFill="0" applyAlignment="0" applyProtection="0">
      <alignment vertical="center"/>
    </xf>
    <xf numFmtId="0" fontId="67" fillId="0" borderId="20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67" fillId="0" borderId="20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67" fillId="0" borderId="20" applyNumberFormat="0" applyFill="0" applyAlignment="0" applyProtection="0">
      <alignment vertical="center"/>
    </xf>
    <xf numFmtId="0" fontId="67" fillId="0" borderId="20" applyNumberFormat="0" applyFill="0" applyAlignment="0" applyProtection="0">
      <alignment vertical="center"/>
    </xf>
    <xf numFmtId="0" fontId="67" fillId="0" borderId="20" applyNumberFormat="0" applyFill="0" applyAlignment="0" applyProtection="0">
      <alignment vertical="center"/>
    </xf>
    <xf numFmtId="0" fontId="67" fillId="0" borderId="20" applyNumberFormat="0" applyFill="0" applyAlignment="0" applyProtection="0">
      <alignment vertical="center"/>
    </xf>
    <xf numFmtId="0" fontId="67" fillId="0" borderId="20" applyNumberFormat="0" applyFill="0" applyAlignment="0" applyProtection="0">
      <alignment vertical="center"/>
    </xf>
    <xf numFmtId="0" fontId="67" fillId="0" borderId="20" applyNumberFormat="0" applyFill="0" applyAlignment="0" applyProtection="0">
      <alignment vertical="center"/>
    </xf>
    <xf numFmtId="0" fontId="68" fillId="0" borderId="21" applyNumberFormat="0" applyFill="0" applyAlignment="0" applyProtection="0">
      <alignment vertical="center"/>
    </xf>
    <xf numFmtId="0" fontId="68" fillId="0" borderId="21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68" fillId="0" borderId="21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68" fillId="0" borderId="21" applyNumberFormat="0" applyFill="0" applyAlignment="0" applyProtection="0">
      <alignment vertical="center"/>
    </xf>
    <xf numFmtId="0" fontId="68" fillId="0" borderId="21" applyNumberFormat="0" applyFill="0" applyAlignment="0" applyProtection="0">
      <alignment vertical="center"/>
    </xf>
    <xf numFmtId="0" fontId="68" fillId="0" borderId="21" applyNumberFormat="0" applyFill="0" applyAlignment="0" applyProtection="0">
      <alignment vertical="center"/>
    </xf>
    <xf numFmtId="0" fontId="68" fillId="0" borderId="21" applyNumberFormat="0" applyFill="0" applyAlignment="0" applyProtection="0">
      <alignment vertical="center"/>
    </xf>
    <xf numFmtId="0" fontId="68" fillId="0" borderId="21" applyNumberFormat="0" applyFill="0" applyAlignment="0" applyProtection="0">
      <alignment vertical="center"/>
    </xf>
    <xf numFmtId="0" fontId="68" fillId="0" borderId="21" applyNumberFormat="0" applyFill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9" fillId="56" borderId="0" applyNumberFormat="0" applyBorder="0" applyAlignment="0" applyProtection="0">
      <alignment vertical="center"/>
    </xf>
    <xf numFmtId="0" fontId="69" fillId="5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69" fillId="56" borderId="0" applyNumberFormat="0" applyBorder="0" applyAlignment="0" applyProtection="0">
      <alignment vertical="center"/>
    </xf>
    <xf numFmtId="0" fontId="69" fillId="56" borderId="0" applyNumberFormat="0" applyBorder="0" applyAlignment="0" applyProtection="0">
      <alignment vertical="center"/>
    </xf>
    <xf numFmtId="0" fontId="69" fillId="56" borderId="0" applyNumberFormat="0" applyBorder="0" applyAlignment="0" applyProtection="0">
      <alignment vertical="center"/>
    </xf>
    <xf numFmtId="0" fontId="69" fillId="56" borderId="0" applyNumberFormat="0" applyBorder="0" applyAlignment="0" applyProtection="0">
      <alignment vertical="center"/>
    </xf>
    <xf numFmtId="0" fontId="69" fillId="56" borderId="0" applyNumberFormat="0" applyBorder="0" applyAlignment="0" applyProtection="0">
      <alignment vertical="center"/>
    </xf>
    <xf numFmtId="0" fontId="69" fillId="56" borderId="0" applyNumberFormat="0" applyBorder="0" applyAlignment="0" applyProtection="0">
      <alignment vertical="center"/>
    </xf>
    <xf numFmtId="0" fontId="69" fillId="56" borderId="0" applyNumberFormat="0" applyBorder="0" applyAlignment="0" applyProtection="0">
      <alignment vertical="center"/>
    </xf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70" fillId="50" borderId="22" applyNumberFormat="0" applyAlignment="0" applyProtection="0">
      <alignment vertical="center"/>
    </xf>
    <xf numFmtId="0" fontId="70" fillId="50" borderId="22" applyNumberFormat="0" applyAlignment="0" applyProtection="0">
      <alignment vertical="center"/>
    </xf>
    <xf numFmtId="0" fontId="44" fillId="24" borderId="13" applyNumberFormat="0" applyAlignment="0" applyProtection="0">
      <alignment vertical="center"/>
    </xf>
    <xf numFmtId="0" fontId="70" fillId="50" borderId="22" applyNumberFormat="0" applyAlignment="0" applyProtection="0">
      <alignment vertical="center"/>
    </xf>
    <xf numFmtId="0" fontId="70" fillId="50" borderId="22" applyNumberFormat="0" applyAlignment="0" applyProtection="0">
      <alignment vertical="center"/>
    </xf>
    <xf numFmtId="0" fontId="70" fillId="50" borderId="22" applyNumberFormat="0" applyAlignment="0" applyProtection="0">
      <alignment vertical="center"/>
    </xf>
    <xf numFmtId="0" fontId="70" fillId="50" borderId="22" applyNumberFormat="0" applyAlignment="0" applyProtection="0">
      <alignment vertical="center"/>
    </xf>
    <xf numFmtId="0" fontId="70" fillId="50" borderId="22" applyNumberFormat="0" applyAlignment="0" applyProtection="0">
      <alignment vertical="center"/>
    </xf>
    <xf numFmtId="0" fontId="70" fillId="50" borderId="22" applyNumberFormat="0" applyAlignment="0" applyProtection="0">
      <alignment vertical="center"/>
    </xf>
    <xf numFmtId="0" fontId="70" fillId="50" borderId="22" applyNumberFormat="0" applyAlignment="0" applyProtection="0">
      <alignment vertical="center"/>
    </xf>
    <xf numFmtId="168" fontId="45" fillId="0" borderId="0" applyFont="0" applyFill="0" applyBorder="0" applyAlignment="0" applyProtection="0"/>
    <xf numFmtId="165" fontId="46" fillId="0" borderId="0" applyFont="0" applyFill="0" applyBorder="0" applyAlignment="0" applyProtection="0"/>
    <xf numFmtId="0" fontId="71" fillId="0" borderId="0">
      <alignment vertical="center"/>
    </xf>
    <xf numFmtId="0" fontId="50" fillId="0" borderId="0">
      <alignment vertical="center"/>
    </xf>
    <xf numFmtId="0" fontId="2" fillId="0" borderId="0"/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2" fillId="0" borderId="0"/>
    <xf numFmtId="0" fontId="50" fillId="0" borderId="0">
      <alignment vertical="center"/>
    </xf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71" fillId="0" borderId="0">
      <alignment vertical="center"/>
    </xf>
    <xf numFmtId="0" fontId="2" fillId="0" borderId="0"/>
    <xf numFmtId="0" fontId="2" fillId="0" borderId="0"/>
    <xf numFmtId="0" fontId="50" fillId="0" borderId="0">
      <alignment vertical="center"/>
    </xf>
    <xf numFmtId="0" fontId="2" fillId="0" borderId="0"/>
    <xf numFmtId="0" fontId="50" fillId="0" borderId="0">
      <alignment vertical="center"/>
    </xf>
    <xf numFmtId="0" fontId="2" fillId="0" borderId="0"/>
    <xf numFmtId="0" fontId="50" fillId="0" borderId="0">
      <alignment vertical="center"/>
    </xf>
    <xf numFmtId="0" fontId="50" fillId="0" borderId="0">
      <alignment vertical="center"/>
    </xf>
    <xf numFmtId="0" fontId="2" fillId="0" borderId="0"/>
    <xf numFmtId="0" fontId="5" fillId="0" borderId="0"/>
    <xf numFmtId="0" fontId="50" fillId="0" borderId="0">
      <alignment vertical="center"/>
    </xf>
    <xf numFmtId="0" fontId="2" fillId="0" borderId="0"/>
    <xf numFmtId="0" fontId="2" fillId="0" borderId="0"/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2" fillId="0" borderId="0"/>
    <xf numFmtId="0" fontId="2" fillId="0" borderId="0"/>
    <xf numFmtId="0" fontId="2" fillId="0" borderId="0"/>
    <xf numFmtId="0" fontId="50" fillId="0" borderId="0">
      <alignment vertical="center"/>
    </xf>
    <xf numFmtId="0" fontId="50" fillId="0" borderId="0"/>
    <xf numFmtId="0" fontId="2" fillId="0" borderId="0"/>
    <xf numFmtId="0" fontId="47" fillId="0" borderId="0">
      <alignment vertical="center"/>
    </xf>
    <xf numFmtId="0" fontId="26" fillId="0" borderId="0"/>
    <xf numFmtId="0" fontId="2" fillId="0" borderId="0"/>
    <xf numFmtId="0" fontId="26" fillId="0" borderId="0"/>
    <xf numFmtId="0" fontId="26" fillId="0" borderId="0"/>
    <xf numFmtId="0" fontId="2" fillId="0" borderId="0"/>
    <xf numFmtId="0" fontId="50" fillId="0" borderId="0">
      <alignment vertical="center"/>
    </xf>
    <xf numFmtId="0" fontId="72" fillId="0" borderId="0">
      <alignment vertical="center"/>
    </xf>
    <xf numFmtId="0" fontId="26" fillId="0" borderId="0"/>
    <xf numFmtId="0" fontId="2" fillId="0" borderId="0"/>
    <xf numFmtId="0" fontId="26" fillId="0" borderId="0"/>
    <xf numFmtId="0" fontId="50" fillId="0" borderId="0">
      <alignment vertical="center"/>
    </xf>
    <xf numFmtId="0" fontId="50" fillId="0" borderId="0">
      <alignment vertical="center"/>
    </xf>
    <xf numFmtId="0" fontId="26" fillId="0" borderId="0"/>
    <xf numFmtId="0" fontId="50" fillId="0" borderId="0">
      <alignment vertical="center"/>
    </xf>
    <xf numFmtId="0" fontId="71" fillId="0" borderId="0">
      <alignment vertical="center"/>
    </xf>
    <xf numFmtId="0" fontId="2" fillId="0" borderId="0"/>
    <xf numFmtId="0" fontId="72" fillId="0" borderId="0">
      <alignment vertical="center"/>
    </xf>
    <xf numFmtId="0" fontId="26" fillId="0" borderId="0"/>
    <xf numFmtId="0" fontId="2" fillId="0" borderId="0"/>
    <xf numFmtId="0" fontId="2" fillId="0" borderId="0"/>
    <xf numFmtId="0" fontId="50" fillId="0" borderId="0">
      <alignment vertical="center"/>
    </xf>
    <xf numFmtId="0" fontId="2" fillId="0" borderId="0"/>
    <xf numFmtId="0" fontId="2" fillId="0" borderId="0"/>
    <xf numFmtId="0" fontId="50" fillId="0" borderId="0">
      <alignment vertical="center"/>
    </xf>
    <xf numFmtId="0" fontId="2" fillId="0" borderId="0"/>
    <xf numFmtId="0" fontId="2" fillId="0" borderId="0"/>
    <xf numFmtId="0" fontId="50" fillId="0" borderId="0">
      <alignment vertical="center"/>
    </xf>
    <xf numFmtId="0" fontId="2" fillId="0" borderId="0"/>
    <xf numFmtId="0" fontId="50" fillId="0" borderId="0">
      <alignment vertical="center"/>
    </xf>
    <xf numFmtId="0" fontId="2" fillId="0" borderId="0"/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9" fillId="0" borderId="0">
      <alignment vertical="center"/>
    </xf>
    <xf numFmtId="0" fontId="50" fillId="0" borderId="0">
      <alignment vertical="center"/>
    </xf>
    <xf numFmtId="0" fontId="2" fillId="0" borderId="0"/>
    <xf numFmtId="0" fontId="2" fillId="0" borderId="0"/>
    <xf numFmtId="0" fontId="50" fillId="0" borderId="0">
      <alignment vertical="center"/>
    </xf>
    <xf numFmtId="0" fontId="60" fillId="0" borderId="0">
      <alignment vertical="center"/>
    </xf>
    <xf numFmtId="0" fontId="2" fillId="0" borderId="0"/>
    <xf numFmtId="0" fontId="2" fillId="0" borderId="0"/>
    <xf numFmtId="0" fontId="50" fillId="0" borderId="0">
      <alignment vertical="center"/>
    </xf>
    <xf numFmtId="0" fontId="2" fillId="0" borderId="0"/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31" fillId="0" borderId="0"/>
    <xf numFmtId="0" fontId="2" fillId="0" borderId="0"/>
    <xf numFmtId="0" fontId="2" fillId="0" borderId="0"/>
    <xf numFmtId="0" fontId="50" fillId="0" borderId="0">
      <alignment vertical="center"/>
    </xf>
    <xf numFmtId="0" fontId="2" fillId="0" borderId="0"/>
    <xf numFmtId="0" fontId="26" fillId="0" borderId="0"/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49" fillId="0" borderId="0"/>
    <xf numFmtId="0" fontId="50" fillId="0" borderId="0">
      <alignment vertical="center"/>
    </xf>
    <xf numFmtId="0" fontId="2" fillId="0" borderId="0"/>
    <xf numFmtId="0" fontId="2" fillId="0" borderId="0"/>
    <xf numFmtId="0" fontId="2" fillId="0" borderId="0"/>
    <xf numFmtId="0" fontId="50" fillId="0" borderId="0">
      <alignment vertical="center"/>
    </xf>
    <xf numFmtId="0" fontId="50" fillId="0" borderId="0">
      <alignment vertical="center"/>
    </xf>
    <xf numFmtId="0" fontId="2" fillId="0" borderId="0"/>
    <xf numFmtId="0" fontId="71" fillId="0" borderId="0">
      <alignment vertical="center"/>
    </xf>
    <xf numFmtId="0" fontId="50" fillId="0" borderId="0"/>
    <xf numFmtId="0" fontId="50" fillId="0" borderId="0">
      <alignment vertical="center"/>
    </xf>
    <xf numFmtId="0" fontId="50" fillId="0" borderId="0">
      <alignment vertical="center"/>
    </xf>
    <xf numFmtId="0" fontId="60" fillId="0" borderId="0">
      <alignment vertical="center"/>
    </xf>
    <xf numFmtId="0" fontId="2" fillId="0" borderId="0"/>
    <xf numFmtId="0" fontId="50" fillId="0" borderId="0">
      <alignment vertical="center"/>
    </xf>
    <xf numFmtId="0" fontId="2" fillId="0" borderId="0"/>
    <xf numFmtId="0" fontId="2" fillId="0" borderId="0"/>
    <xf numFmtId="0" fontId="5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31" fillId="0" borderId="0"/>
    <xf numFmtId="0" fontId="50" fillId="0" borderId="0">
      <alignment vertical="center"/>
    </xf>
    <xf numFmtId="0" fontId="50" fillId="0" borderId="0">
      <alignment vertical="center"/>
    </xf>
    <xf numFmtId="0" fontId="48" fillId="0" borderId="0"/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</cellStyleXfs>
  <cellXfs count="35">
    <xf numFmtId="0" fontId="0" fillId="0" borderId="0" xfId="0"/>
    <xf numFmtId="0" fontId="75" fillId="0" borderId="3" xfId="0" applyFont="1" applyBorder="1" applyAlignment="1">
      <alignment horizontal="center" vertical="center"/>
    </xf>
    <xf numFmtId="0" fontId="75" fillId="0" borderId="0" xfId="0" applyFont="1" applyAlignment="1">
      <alignment horizontal="center" vertical="center"/>
    </xf>
    <xf numFmtId="172" fontId="75" fillId="0" borderId="0" xfId="0" applyNumberFormat="1" applyFont="1" applyAlignment="1">
      <alignment horizontal="center" vertical="center"/>
    </xf>
    <xf numFmtId="172" fontId="75" fillId="0" borderId="0" xfId="0" applyNumberFormat="1" applyFont="1" applyAlignment="1">
      <alignment vertical="center"/>
    </xf>
    <xf numFmtId="0" fontId="75" fillId="0" borderId="0" xfId="0" applyFont="1" applyAlignment="1">
      <alignment vertical="center"/>
    </xf>
    <xf numFmtId="0" fontId="76" fillId="57" borderId="30" xfId="0" applyFont="1" applyFill="1" applyBorder="1" applyAlignment="1">
      <alignment horizontal="center" vertical="center"/>
    </xf>
    <xf numFmtId="0" fontId="76" fillId="57" borderId="31" xfId="0" applyFont="1" applyFill="1" applyBorder="1" applyAlignment="1">
      <alignment horizontal="center" vertical="center"/>
    </xf>
    <xf numFmtId="172" fontId="76" fillId="57" borderId="31" xfId="0" applyNumberFormat="1" applyFont="1" applyFill="1" applyBorder="1" applyAlignment="1">
      <alignment horizontal="center" vertical="center"/>
    </xf>
    <xf numFmtId="1" fontId="75" fillId="0" borderId="23" xfId="0" applyNumberFormat="1" applyFont="1" applyBorder="1" applyAlignment="1">
      <alignment horizontal="center" vertical="center"/>
    </xf>
    <xf numFmtId="0" fontId="75" fillId="0" borderId="24" xfId="0" applyFont="1" applyBorder="1" applyAlignment="1">
      <alignment horizontal="center" vertical="center"/>
    </xf>
    <xf numFmtId="172" fontId="75" fillId="0" borderId="24" xfId="0" applyNumberFormat="1" applyFont="1" applyBorder="1" applyAlignment="1">
      <alignment horizontal="right" vertical="center"/>
    </xf>
    <xf numFmtId="1" fontId="75" fillId="0" borderId="25" xfId="0" applyNumberFormat="1" applyFont="1" applyBorder="1" applyAlignment="1">
      <alignment horizontal="center" vertical="center"/>
    </xf>
    <xf numFmtId="172" fontId="75" fillId="0" borderId="3" xfId="0" applyNumberFormat="1" applyFont="1" applyBorder="1" applyAlignment="1">
      <alignment horizontal="right" vertical="center"/>
    </xf>
    <xf numFmtId="1" fontId="75" fillId="0" borderId="25" xfId="804" applyNumberFormat="1" applyFont="1" applyBorder="1" applyAlignment="1">
      <alignment horizontal="center" vertical="center"/>
    </xf>
    <xf numFmtId="0" fontId="75" fillId="0" borderId="3" xfId="804" applyFont="1" applyBorder="1" applyAlignment="1">
      <alignment horizontal="center" vertical="center"/>
    </xf>
    <xf numFmtId="172" fontId="75" fillId="0" borderId="3" xfId="804" applyNumberFormat="1" applyFont="1" applyBorder="1" applyAlignment="1">
      <alignment horizontal="right" vertical="center"/>
    </xf>
    <xf numFmtId="1" fontId="75" fillId="0" borderId="3" xfId="804" applyNumberFormat="1" applyFont="1" applyBorder="1" applyAlignment="1">
      <alignment horizontal="center" vertical="center"/>
    </xf>
    <xf numFmtId="1" fontId="75" fillId="0" borderId="26" xfId="0" applyNumberFormat="1" applyFont="1" applyBorder="1" applyAlignment="1">
      <alignment horizontal="center" vertical="center"/>
    </xf>
    <xf numFmtId="0" fontId="75" fillId="0" borderId="27" xfId="0" applyFont="1" applyBorder="1" applyAlignment="1">
      <alignment horizontal="center" vertical="center"/>
    </xf>
    <xf numFmtId="172" fontId="75" fillId="0" borderId="27" xfId="0" applyNumberFormat="1" applyFont="1" applyBorder="1" applyAlignment="1">
      <alignment horizontal="right" vertical="center"/>
    </xf>
    <xf numFmtId="0" fontId="76" fillId="57" borderId="28" xfId="0" applyFont="1" applyFill="1" applyBorder="1" applyAlignment="1">
      <alignment horizontal="center" vertical="center"/>
    </xf>
    <xf numFmtId="0" fontId="76" fillId="57" borderId="29" xfId="0" applyFont="1" applyFill="1" applyBorder="1" applyAlignment="1">
      <alignment horizontal="center" vertical="center"/>
    </xf>
    <xf numFmtId="172" fontId="76" fillId="57" borderId="29" xfId="0" applyNumberFormat="1" applyFont="1" applyFill="1" applyBorder="1" applyAlignment="1">
      <alignment horizontal="center" vertical="center"/>
    </xf>
    <xf numFmtId="172" fontId="76" fillId="57" borderId="29" xfId="488" applyNumberFormat="1" applyFont="1" applyFill="1" applyBorder="1" applyAlignment="1">
      <alignment horizontal="center" vertical="center"/>
    </xf>
    <xf numFmtId="0" fontId="76" fillId="57" borderId="32" xfId="0" applyFont="1" applyFill="1" applyBorder="1" applyAlignment="1">
      <alignment horizontal="center" vertical="center"/>
    </xf>
    <xf numFmtId="1" fontId="75" fillId="0" borderId="33" xfId="0" applyNumberFormat="1" applyFont="1" applyBorder="1" applyAlignment="1">
      <alignment horizontal="center" vertical="center"/>
    </xf>
    <xf numFmtId="1" fontId="75" fillId="0" borderId="34" xfId="0" applyNumberFormat="1" applyFont="1" applyBorder="1" applyAlignment="1">
      <alignment horizontal="center" vertical="center"/>
    </xf>
    <xf numFmtId="1" fontId="75" fillId="0" borderId="34" xfId="804" applyNumberFormat="1" applyFont="1" applyBorder="1" applyAlignment="1">
      <alignment horizontal="center" vertical="center"/>
    </xf>
    <xf numFmtId="1" fontId="75" fillId="0" borderId="35" xfId="0" applyNumberFormat="1" applyFont="1" applyBorder="1" applyAlignment="1">
      <alignment horizontal="center" vertical="center"/>
    </xf>
    <xf numFmtId="0" fontId="76" fillId="57" borderId="36" xfId="0" applyFont="1" applyFill="1" applyBorder="1" applyAlignment="1">
      <alignment horizontal="center" vertical="center"/>
    </xf>
    <xf numFmtId="172" fontId="76" fillId="57" borderId="37" xfId="0" applyNumberFormat="1" applyFont="1" applyFill="1" applyBorder="1" applyAlignment="1">
      <alignment horizontal="center" vertical="center"/>
    </xf>
    <xf numFmtId="172" fontId="75" fillId="0" borderId="38" xfId="0" applyNumberFormat="1" applyFont="1" applyBorder="1" applyAlignment="1">
      <alignment horizontal="right" vertical="center"/>
    </xf>
    <xf numFmtId="0" fontId="77" fillId="0" borderId="0" xfId="0" applyFont="1" applyAlignment="1">
      <alignment horizontal="center" vertical="center"/>
    </xf>
    <xf numFmtId="0" fontId="78" fillId="0" borderId="0" xfId="0" applyFont="1" applyAlignment="1">
      <alignment horizontal="center" vertical="center"/>
    </xf>
  </cellXfs>
  <cellStyles count="905">
    <cellStyle name="#,##0" xfId="1"/>
    <cellStyle name="??&amp;O?&amp;H?_x0008__x000f__x0007_?_x0007__x0001__x0001_" xfId="2"/>
    <cellStyle name="??&amp;O?&amp;H?_x0008_??_x0007__x0001__x0001_" xfId="3"/>
    <cellStyle name="?W?_laroux" xfId="4"/>
    <cellStyle name="_10.12.08크로바 우시-상해-인천20FT(보리)" xfId="5"/>
    <cellStyle name="_11.05.23크로바 우시-상해-인천20FT(보리)" xfId="6"/>
    <cellStyle name="’E‰Y [0.00]_laroux" xfId="7"/>
    <cellStyle name="’E‰Y_laroux" xfId="8"/>
    <cellStyle name="0,0_x000d__x000a_NA_x000d__x000a_" xfId="9"/>
    <cellStyle name="¹eºÐA²_9709A¡Æ÷" xfId="10"/>
    <cellStyle name="20% - 강조색1 10" xfId="11"/>
    <cellStyle name="20% - 강조색1 2" xfId="12"/>
    <cellStyle name="20% - 강조색1 2 2" xfId="13"/>
    <cellStyle name="20% - 강조색1 3" xfId="14"/>
    <cellStyle name="20% - 강조색1 3 2" xfId="15"/>
    <cellStyle name="20% - 강조색1 4" xfId="16"/>
    <cellStyle name="20% - 강조색1 5" xfId="17"/>
    <cellStyle name="20% - 강조색1 6" xfId="18"/>
    <cellStyle name="20% - 강조색1 7" xfId="19"/>
    <cellStyle name="20% - 강조색1 8" xfId="20"/>
    <cellStyle name="20% - 강조색1 9" xfId="21"/>
    <cellStyle name="20% - 강조색2 10" xfId="22"/>
    <cellStyle name="20% - 강조색2 2" xfId="23"/>
    <cellStyle name="20% - 강조색2 2 2" xfId="24"/>
    <cellStyle name="20% - 강조색2 3" xfId="25"/>
    <cellStyle name="20% - 강조색2 3 2" xfId="26"/>
    <cellStyle name="20% - 강조색2 4" xfId="27"/>
    <cellStyle name="20% - 강조색2 5" xfId="28"/>
    <cellStyle name="20% - 강조색2 6" xfId="29"/>
    <cellStyle name="20% - 강조색2 7" xfId="30"/>
    <cellStyle name="20% - 강조색2 8" xfId="31"/>
    <cellStyle name="20% - 강조색2 9" xfId="32"/>
    <cellStyle name="20% - 강조색3 10" xfId="33"/>
    <cellStyle name="20% - 강조색3 2" xfId="34"/>
    <cellStyle name="20% - 강조색3 2 2" xfId="35"/>
    <cellStyle name="20% - 강조색3 3" xfId="36"/>
    <cellStyle name="20% - 강조색3 3 2" xfId="37"/>
    <cellStyle name="20% - 강조색3 4" xfId="38"/>
    <cellStyle name="20% - 강조색3 5" xfId="39"/>
    <cellStyle name="20% - 강조색3 6" xfId="40"/>
    <cellStyle name="20% - 강조색3 7" xfId="41"/>
    <cellStyle name="20% - 강조색3 8" xfId="42"/>
    <cellStyle name="20% - 강조색3 9" xfId="43"/>
    <cellStyle name="20% - 강조색4 10" xfId="44"/>
    <cellStyle name="20% - 강조색4 2" xfId="45"/>
    <cellStyle name="20% - 강조색4 2 2" xfId="46"/>
    <cellStyle name="20% - 강조색4 3" xfId="47"/>
    <cellStyle name="20% - 강조색4 3 2" xfId="48"/>
    <cellStyle name="20% - 강조색4 4" xfId="49"/>
    <cellStyle name="20% - 강조색4 5" xfId="50"/>
    <cellStyle name="20% - 강조색4 6" xfId="51"/>
    <cellStyle name="20% - 강조색4 7" xfId="52"/>
    <cellStyle name="20% - 강조색4 8" xfId="53"/>
    <cellStyle name="20% - 강조색4 9" xfId="54"/>
    <cellStyle name="20% - 강조색5 10" xfId="55"/>
    <cellStyle name="20% - 강조색5 2" xfId="56"/>
    <cellStyle name="20% - 강조색5 2 2" xfId="57"/>
    <cellStyle name="20% - 강조색5 3" xfId="58"/>
    <cellStyle name="20% - 강조색5 3 2" xfId="59"/>
    <cellStyle name="20% - 강조색5 4" xfId="60"/>
    <cellStyle name="20% - 강조색5 5" xfId="61"/>
    <cellStyle name="20% - 강조색5 6" xfId="62"/>
    <cellStyle name="20% - 강조색5 7" xfId="63"/>
    <cellStyle name="20% - 강조색5 8" xfId="64"/>
    <cellStyle name="20% - 강조색5 9" xfId="65"/>
    <cellStyle name="20% - 강조색6 10" xfId="66"/>
    <cellStyle name="20% - 강조색6 2" xfId="67"/>
    <cellStyle name="20% - 강조색6 2 2" xfId="68"/>
    <cellStyle name="20% - 강조색6 3" xfId="69"/>
    <cellStyle name="20% - 강조색6 3 2" xfId="70"/>
    <cellStyle name="20% - 강조색6 4" xfId="71"/>
    <cellStyle name="20% - 강조색6 5" xfId="72"/>
    <cellStyle name="20% - 강조색6 6" xfId="73"/>
    <cellStyle name="20% - 강조색6 7" xfId="74"/>
    <cellStyle name="20% - 강조색6 8" xfId="75"/>
    <cellStyle name="20% - 강조색6 9" xfId="76"/>
    <cellStyle name="40% - Accent6 2" xfId="77"/>
    <cellStyle name="40% - Accent6 2 2" xfId="78"/>
    <cellStyle name="40% - Accent6 3" xfId="79"/>
    <cellStyle name="40% - Accent6 3 2" xfId="80"/>
    <cellStyle name="40% - 강조색1 10" xfId="81"/>
    <cellStyle name="40% - 강조색1 2" xfId="82"/>
    <cellStyle name="40% - 강조색1 2 2" xfId="83"/>
    <cellStyle name="40% - 강조색1 3" xfId="84"/>
    <cellStyle name="40% - 강조색1 3 2" xfId="85"/>
    <cellStyle name="40% - 강조색1 4" xfId="86"/>
    <cellStyle name="40% - 강조색1 5" xfId="87"/>
    <cellStyle name="40% - 강조색1 6" xfId="88"/>
    <cellStyle name="40% - 강조색1 7" xfId="89"/>
    <cellStyle name="40% - 강조색1 8" xfId="90"/>
    <cellStyle name="40% - 강조색1 9" xfId="91"/>
    <cellStyle name="40% - 강조색2 10" xfId="92"/>
    <cellStyle name="40% - 강조색2 2" xfId="93"/>
    <cellStyle name="40% - 강조색2 2 2" xfId="94"/>
    <cellStyle name="40% - 강조색2 3" xfId="95"/>
    <cellStyle name="40% - 강조색2 3 2" xfId="96"/>
    <cellStyle name="40% - 강조색2 4" xfId="97"/>
    <cellStyle name="40% - 강조색2 5" xfId="98"/>
    <cellStyle name="40% - 강조색2 6" xfId="99"/>
    <cellStyle name="40% - 강조색2 7" xfId="100"/>
    <cellStyle name="40% - 강조색2 8" xfId="101"/>
    <cellStyle name="40% - 강조색2 9" xfId="102"/>
    <cellStyle name="40% - 강조색3 10" xfId="103"/>
    <cellStyle name="40% - 강조색3 2" xfId="104"/>
    <cellStyle name="40% - 강조색3 2 2" xfId="105"/>
    <cellStyle name="40% - 강조색3 3" xfId="106"/>
    <cellStyle name="40% - 강조색3 3 2" xfId="107"/>
    <cellStyle name="40% - 강조색3 4" xfId="108"/>
    <cellStyle name="40% - 강조색3 5" xfId="109"/>
    <cellStyle name="40% - 강조색3 6" xfId="110"/>
    <cellStyle name="40% - 강조색3 7" xfId="111"/>
    <cellStyle name="40% - 강조색3 8" xfId="112"/>
    <cellStyle name="40% - 강조색3 9" xfId="113"/>
    <cellStyle name="40% - 강조색4 10" xfId="114"/>
    <cellStyle name="40% - 강조색4 2" xfId="115"/>
    <cellStyle name="40% - 강조색4 2 2" xfId="116"/>
    <cellStyle name="40% - 강조색4 3" xfId="117"/>
    <cellStyle name="40% - 강조색4 3 2" xfId="118"/>
    <cellStyle name="40% - 강조색4 4" xfId="119"/>
    <cellStyle name="40% - 강조색4 5" xfId="120"/>
    <cellStyle name="40% - 강조색4 6" xfId="121"/>
    <cellStyle name="40% - 강조색4 7" xfId="122"/>
    <cellStyle name="40% - 강조색4 8" xfId="123"/>
    <cellStyle name="40% - 강조색4 9" xfId="124"/>
    <cellStyle name="40% - 강조색5 10" xfId="125"/>
    <cellStyle name="40% - 강조색5 2" xfId="126"/>
    <cellStyle name="40% - 강조색5 2 2" xfId="127"/>
    <cellStyle name="40% - 강조색5 3" xfId="128"/>
    <cellStyle name="40% - 강조색5 3 2" xfId="129"/>
    <cellStyle name="40% - 강조색5 4" xfId="130"/>
    <cellStyle name="40% - 강조색5 5" xfId="131"/>
    <cellStyle name="40% - 강조색5 6" xfId="132"/>
    <cellStyle name="40% - 강조색5 7" xfId="133"/>
    <cellStyle name="40% - 강조색5 8" xfId="134"/>
    <cellStyle name="40% - 강조색5 9" xfId="135"/>
    <cellStyle name="40% - 강조색6 10" xfId="136"/>
    <cellStyle name="40% - 강조색6 2" xfId="137"/>
    <cellStyle name="40% - 강조색6 2 2" xfId="138"/>
    <cellStyle name="40% - 강조색6 3" xfId="139"/>
    <cellStyle name="40% - 강조색6 3 2" xfId="140"/>
    <cellStyle name="40% - 강조색6 4" xfId="141"/>
    <cellStyle name="40% - 강조색6 5" xfId="142"/>
    <cellStyle name="40% - 강조색6 6" xfId="143"/>
    <cellStyle name="40% - 강조색6 7" xfId="144"/>
    <cellStyle name="40% - 강조색6 8" xfId="145"/>
    <cellStyle name="40% - 강조색6 9" xfId="146"/>
    <cellStyle name="60% - 강조색1 10" xfId="147"/>
    <cellStyle name="60% - 강조색1 2" xfId="148"/>
    <cellStyle name="60% - 강조색1 2 2" xfId="149"/>
    <cellStyle name="60% - 강조색1 3" xfId="150"/>
    <cellStyle name="60% - 강조색1 4" xfId="151"/>
    <cellStyle name="60% - 강조색1 5" xfId="152"/>
    <cellStyle name="60% - 강조색1 6" xfId="153"/>
    <cellStyle name="60% - 강조색1 7" xfId="154"/>
    <cellStyle name="60% - 강조색1 8" xfId="155"/>
    <cellStyle name="60% - 강조색1 9" xfId="156"/>
    <cellStyle name="60% - 강조색2 10" xfId="157"/>
    <cellStyle name="60% - 강조색2 2" xfId="158"/>
    <cellStyle name="60% - 강조색2 2 2" xfId="159"/>
    <cellStyle name="60% - 강조색2 3" xfId="160"/>
    <cellStyle name="60% - 강조색2 4" xfId="161"/>
    <cellStyle name="60% - 강조색2 5" xfId="162"/>
    <cellStyle name="60% - 강조색2 6" xfId="163"/>
    <cellStyle name="60% - 강조색2 7" xfId="164"/>
    <cellStyle name="60% - 강조색2 8" xfId="165"/>
    <cellStyle name="60% - 강조색2 9" xfId="166"/>
    <cellStyle name="60% - 강조색3 10" xfId="167"/>
    <cellStyle name="60% - 강조색3 2" xfId="168"/>
    <cellStyle name="60% - 강조색3 2 2" xfId="169"/>
    <cellStyle name="60% - 강조색3 3" xfId="170"/>
    <cellStyle name="60% - 강조색3 4" xfId="171"/>
    <cellStyle name="60% - 강조색3 5" xfId="172"/>
    <cellStyle name="60% - 강조색3 6" xfId="173"/>
    <cellStyle name="60% - 강조색3 7" xfId="174"/>
    <cellStyle name="60% - 강조색3 8" xfId="175"/>
    <cellStyle name="60% - 강조색3 9" xfId="176"/>
    <cellStyle name="60% - 강조색4 10" xfId="177"/>
    <cellStyle name="60% - 강조색4 2" xfId="178"/>
    <cellStyle name="60% - 강조색4 2 2" xfId="179"/>
    <cellStyle name="60% - 강조색4 3" xfId="180"/>
    <cellStyle name="60% - 강조색4 4" xfId="181"/>
    <cellStyle name="60% - 강조색4 5" xfId="182"/>
    <cellStyle name="60% - 강조색4 6" xfId="183"/>
    <cellStyle name="60% - 강조색4 7" xfId="184"/>
    <cellStyle name="60% - 강조색4 8" xfId="185"/>
    <cellStyle name="60% - 강조색4 9" xfId="186"/>
    <cellStyle name="60% - 강조색5 10" xfId="187"/>
    <cellStyle name="60% - 강조색5 2" xfId="188"/>
    <cellStyle name="60% - 강조색5 2 2" xfId="189"/>
    <cellStyle name="60% - 강조색5 3" xfId="190"/>
    <cellStyle name="60% - 강조색5 4" xfId="191"/>
    <cellStyle name="60% - 강조색5 5" xfId="192"/>
    <cellStyle name="60% - 강조색5 6" xfId="193"/>
    <cellStyle name="60% - 강조색5 7" xfId="194"/>
    <cellStyle name="60% - 강조색5 8" xfId="195"/>
    <cellStyle name="60% - 강조색5 9" xfId="196"/>
    <cellStyle name="60% - 강조색6 10" xfId="197"/>
    <cellStyle name="60% - 강조색6 2" xfId="198"/>
    <cellStyle name="60% - 강조색6 2 2" xfId="199"/>
    <cellStyle name="60% - 강조색6 3" xfId="200"/>
    <cellStyle name="60% - 강조색6 4" xfId="201"/>
    <cellStyle name="60% - 강조색6 5" xfId="202"/>
    <cellStyle name="60% - 강조색6 6" xfId="203"/>
    <cellStyle name="60% - 강조색6 7" xfId="204"/>
    <cellStyle name="60% - 강조색6 8" xfId="205"/>
    <cellStyle name="60% - 강조색6 9" xfId="206"/>
    <cellStyle name="A¨­￠￢￠O [0]_¨uO￠?a￠?ⓒo¡ie￠￢i¨u¨u " xfId="207"/>
    <cellStyle name="A¨­￠￢￠O_¨uO￠?a￠?ⓒo¡ie￠￢i¨u¨u " xfId="208"/>
    <cellStyle name="AeE­ [0]_¸¶°¨(°³)" xfId="209"/>
    <cellStyle name="AeE­_¸¶°¨(°³)" xfId="210"/>
    <cellStyle name="AeE¡ⓒ [0]_¨uO￠?a￠?ⓒo¡ie￠￢i¨u¨u " xfId="211"/>
    <cellStyle name="AeE¡ⓒ_¨uO￠?a￠?ⓒo¡ie￠￢i¨u¨u " xfId="212"/>
    <cellStyle name="ALIGNMENT" xfId="213"/>
    <cellStyle name="AÞ¸¶ [0]_(¿uAEP)" xfId="214"/>
    <cellStyle name="AÞ¸¶_¸¶°¨(°³)" xfId="215"/>
    <cellStyle name="C¡IA¨ª_¡ÆⓒªⓒoR5 " xfId="216"/>
    <cellStyle name="C￥AØ_¸AAa°eE¹ Æi¼º±U°A" xfId="217"/>
    <cellStyle name="category" xfId="218"/>
    <cellStyle name="Comma [0]" xfId="488" builtinId="6"/>
    <cellStyle name="Grey" xfId="219"/>
    <cellStyle name="HEADER" xfId="220"/>
    <cellStyle name="Header1" xfId="221"/>
    <cellStyle name="Header2" xfId="222"/>
    <cellStyle name="Hyperlink_NEGS" xfId="223"/>
    <cellStyle name="Input [yellow]" xfId="224"/>
    <cellStyle name="Model" xfId="225"/>
    <cellStyle name="no dec" xfId="226"/>
    <cellStyle name="Normal" xfId="0" builtinId="0"/>
    <cellStyle name="Normal - Style1" xfId="227"/>
    <cellStyle name="Normal 2" xfId="228"/>
    <cellStyle name="Normal 2 2" xfId="229"/>
    <cellStyle name="Normal 3" xfId="230"/>
    <cellStyle name="Normal 3 2" xfId="231"/>
    <cellStyle name="Normal 4" xfId="232"/>
    <cellStyle name="Normal 42" xfId="233"/>
    <cellStyle name="Normal 42 2" xfId="234"/>
    <cellStyle name="Normal 43" xfId="235"/>
    <cellStyle name="Normal 43 2" xfId="236"/>
    <cellStyle name="Normal 44" xfId="237"/>
    <cellStyle name="Normal 44 2" xfId="238"/>
    <cellStyle name="Normal 47" xfId="239"/>
    <cellStyle name="Normal 47 2" xfId="240"/>
    <cellStyle name="Normal 49" xfId="241"/>
    <cellStyle name="Normal 49 2" xfId="242"/>
    <cellStyle name="Normal 50" xfId="243"/>
    <cellStyle name="Normal 50 2" xfId="244"/>
    <cellStyle name="Normal 51" xfId="245"/>
    <cellStyle name="Normal 51 2" xfId="246"/>
    <cellStyle name="Œ…?æ맖?e [0.00]_laroux" xfId="247"/>
    <cellStyle name="Œ…?æ맖?e_laroux" xfId="248"/>
    <cellStyle name="Percent [2]" xfId="249"/>
    <cellStyle name="Percent 4" xfId="250"/>
    <cellStyle name="subhead" xfId="251"/>
    <cellStyle name="Währung [0]_SC07" xfId="252"/>
    <cellStyle name="Währung_SC07" xfId="253"/>
    <cellStyle name="강조색1 10" xfId="254"/>
    <cellStyle name="강조색1 2" xfId="255"/>
    <cellStyle name="강조색1 2 2" xfId="256"/>
    <cellStyle name="강조색1 3" xfId="257"/>
    <cellStyle name="강조색1 4" xfId="258"/>
    <cellStyle name="강조색1 5" xfId="259"/>
    <cellStyle name="강조색1 6" xfId="260"/>
    <cellStyle name="강조색1 7" xfId="261"/>
    <cellStyle name="강조색1 8" xfId="262"/>
    <cellStyle name="강조색1 9" xfId="263"/>
    <cellStyle name="강조색2 10" xfId="264"/>
    <cellStyle name="강조색2 2" xfId="265"/>
    <cellStyle name="강조색2 2 2" xfId="266"/>
    <cellStyle name="강조색2 3" xfId="267"/>
    <cellStyle name="강조색2 4" xfId="268"/>
    <cellStyle name="강조색2 5" xfId="269"/>
    <cellStyle name="강조색2 6" xfId="270"/>
    <cellStyle name="강조색2 7" xfId="271"/>
    <cellStyle name="강조색2 8" xfId="272"/>
    <cellStyle name="강조색2 9" xfId="273"/>
    <cellStyle name="강조색3 10" xfId="274"/>
    <cellStyle name="강조색3 2" xfId="275"/>
    <cellStyle name="강조색3 2 2" xfId="276"/>
    <cellStyle name="강조색3 3" xfId="277"/>
    <cellStyle name="강조색3 4" xfId="278"/>
    <cellStyle name="강조색3 5" xfId="279"/>
    <cellStyle name="강조색3 6" xfId="280"/>
    <cellStyle name="강조색3 7" xfId="281"/>
    <cellStyle name="강조색3 8" xfId="282"/>
    <cellStyle name="강조색3 9" xfId="283"/>
    <cellStyle name="강조색4 10" xfId="284"/>
    <cellStyle name="강조색4 2" xfId="285"/>
    <cellStyle name="강조색4 2 2" xfId="286"/>
    <cellStyle name="강조색4 3" xfId="287"/>
    <cellStyle name="강조색4 4" xfId="288"/>
    <cellStyle name="강조색4 5" xfId="289"/>
    <cellStyle name="강조색4 6" xfId="290"/>
    <cellStyle name="강조색4 7" xfId="291"/>
    <cellStyle name="강조색4 8" xfId="292"/>
    <cellStyle name="강조색4 9" xfId="293"/>
    <cellStyle name="강조색5 10" xfId="294"/>
    <cellStyle name="강조색5 2" xfId="295"/>
    <cellStyle name="강조색5 2 2" xfId="296"/>
    <cellStyle name="강조색5 3" xfId="297"/>
    <cellStyle name="강조색5 4" xfId="298"/>
    <cellStyle name="강조색5 5" xfId="299"/>
    <cellStyle name="강조색5 6" xfId="300"/>
    <cellStyle name="강조색5 7" xfId="301"/>
    <cellStyle name="강조색5 8" xfId="302"/>
    <cellStyle name="강조색5 9" xfId="303"/>
    <cellStyle name="강조색6 10" xfId="304"/>
    <cellStyle name="강조색6 2" xfId="305"/>
    <cellStyle name="강조색6 2 2" xfId="306"/>
    <cellStyle name="강조색6 3" xfId="307"/>
    <cellStyle name="강조색6 4" xfId="308"/>
    <cellStyle name="강조색6 5" xfId="309"/>
    <cellStyle name="강조색6 6" xfId="310"/>
    <cellStyle name="강조색6 7" xfId="311"/>
    <cellStyle name="강조색6 8" xfId="312"/>
    <cellStyle name="강조색6 9" xfId="313"/>
    <cellStyle name="경고문 10" xfId="314"/>
    <cellStyle name="경고문 2" xfId="315"/>
    <cellStyle name="경고문 2 2" xfId="316"/>
    <cellStyle name="경고문 3" xfId="317"/>
    <cellStyle name="경고문 3 2" xfId="318"/>
    <cellStyle name="경고문 4" xfId="319"/>
    <cellStyle name="경고문 5" xfId="320"/>
    <cellStyle name="경고문 6" xfId="321"/>
    <cellStyle name="경고문 7" xfId="322"/>
    <cellStyle name="경고문 8" xfId="323"/>
    <cellStyle name="경고문 9" xfId="324"/>
    <cellStyle name="계산 10" xfId="325"/>
    <cellStyle name="계산 2" xfId="326"/>
    <cellStyle name="계산 2 2" xfId="327"/>
    <cellStyle name="계산 3" xfId="328"/>
    <cellStyle name="계산 4" xfId="329"/>
    <cellStyle name="계산 5" xfId="330"/>
    <cellStyle name="계산 6" xfId="331"/>
    <cellStyle name="계산 7" xfId="332"/>
    <cellStyle name="계산 8" xfId="333"/>
    <cellStyle name="계산 9" xfId="334"/>
    <cellStyle name="나쁨 10" xfId="335"/>
    <cellStyle name="나쁨 2" xfId="336"/>
    <cellStyle name="나쁨 2 2" xfId="337"/>
    <cellStyle name="나쁨 3" xfId="338"/>
    <cellStyle name="나쁨 4" xfId="339"/>
    <cellStyle name="나쁨 5" xfId="340"/>
    <cellStyle name="나쁨 6" xfId="341"/>
    <cellStyle name="나쁨 7" xfId="342"/>
    <cellStyle name="나쁨 8" xfId="343"/>
    <cellStyle name="나쁨 9" xfId="344"/>
    <cellStyle name="뒤에 오는 하이퍼링크_2S상품기획안" xfId="345"/>
    <cellStyle name="메모 2" xfId="346"/>
    <cellStyle name="메모 2 2" xfId="347"/>
    <cellStyle name="메모 2 2 2" xfId="348"/>
    <cellStyle name="메모 2 2 2 2" xfId="349"/>
    <cellStyle name="메모 2 2 3" xfId="350"/>
    <cellStyle name="메모 2 2 4" xfId="351"/>
    <cellStyle name="메모 2 3" xfId="352"/>
    <cellStyle name="메모 2 3 2" xfId="353"/>
    <cellStyle name="메모 2 4" xfId="354"/>
    <cellStyle name="메모 2 5" xfId="355"/>
    <cellStyle name="메모 2 6" xfId="356"/>
    <cellStyle name="메모 2 7" xfId="357"/>
    <cellStyle name="메모 3" xfId="358"/>
    <cellStyle name="메모 3 2" xfId="359"/>
    <cellStyle name="메모 3 2 2" xfId="360"/>
    <cellStyle name="메모 3 3" xfId="361"/>
    <cellStyle name="메모 3 4" xfId="362"/>
    <cellStyle name="메모 3 5" xfId="363"/>
    <cellStyle name="메모 4" xfId="364"/>
    <cellStyle name="메모 5" xfId="365"/>
    <cellStyle name="메모 6" xfId="366"/>
    <cellStyle name="메모 7" xfId="367"/>
    <cellStyle name="메모 8" xfId="368"/>
    <cellStyle name="메모 9" xfId="369"/>
    <cellStyle name="백분율 10" xfId="370"/>
    <cellStyle name="백분율 10 2" xfId="371"/>
    <cellStyle name="백분율 11" xfId="372"/>
    <cellStyle name="백분율 12" xfId="373"/>
    <cellStyle name="백분율 13" xfId="374"/>
    <cellStyle name="백분율 13 2" xfId="375"/>
    <cellStyle name="백분율 14" xfId="376"/>
    <cellStyle name="백분율 14 2" xfId="377"/>
    <cellStyle name="백분율 15" xfId="378"/>
    <cellStyle name="백분율 16" xfId="379"/>
    <cellStyle name="백분율 17" xfId="380"/>
    <cellStyle name="백분율 18" xfId="381"/>
    <cellStyle name="백분율 19" xfId="382"/>
    <cellStyle name="백분율 2" xfId="383"/>
    <cellStyle name="백분율 2 2" xfId="384"/>
    <cellStyle name="백분율 2 2 2" xfId="385"/>
    <cellStyle name="백분율 2 2 3" xfId="386"/>
    <cellStyle name="백분율 2 3" xfId="387"/>
    <cellStyle name="백분율 2 3 2" xfId="388"/>
    <cellStyle name="백분율 2 3 2 2" xfId="389"/>
    <cellStyle name="백분율 2 3 3" xfId="390"/>
    <cellStyle name="백분율 2 3 4" xfId="391"/>
    <cellStyle name="백분율 2 4" xfId="392"/>
    <cellStyle name="백분율 2 5" xfId="393"/>
    <cellStyle name="백분율 2 5 2" xfId="394"/>
    <cellStyle name="백분율 2 6" xfId="395"/>
    <cellStyle name="백분율 2 7" xfId="396"/>
    <cellStyle name="백분율 3" xfId="397"/>
    <cellStyle name="백분율 4" xfId="398"/>
    <cellStyle name="백분율 4 2" xfId="399"/>
    <cellStyle name="백분율 4 2 2" xfId="400"/>
    <cellStyle name="백분율 4 2 2 2" xfId="401"/>
    <cellStyle name="백분율 4 2 3" xfId="402"/>
    <cellStyle name="백분율 4 2 4" xfId="403"/>
    <cellStyle name="백분율 4 2 5" xfId="404"/>
    <cellStyle name="백분율 4 3" xfId="405"/>
    <cellStyle name="백분율 5" xfId="406"/>
    <cellStyle name="백분율 5 2" xfId="407"/>
    <cellStyle name="백분율 5 2 2" xfId="408"/>
    <cellStyle name="백분율 5 3" xfId="409"/>
    <cellStyle name="백분율 5 4" xfId="410"/>
    <cellStyle name="백분율 5 5" xfId="411"/>
    <cellStyle name="백분율 6" xfId="412"/>
    <cellStyle name="백분율 6 2" xfId="413"/>
    <cellStyle name="백분율 6 2 2" xfId="414"/>
    <cellStyle name="백분율 6 3" xfId="415"/>
    <cellStyle name="백분율 6 4" xfId="416"/>
    <cellStyle name="백분율 6 5" xfId="417"/>
    <cellStyle name="백분율 7" xfId="418"/>
    <cellStyle name="백분율 7 2" xfId="419"/>
    <cellStyle name="백분율 7 2 2" xfId="420"/>
    <cellStyle name="백분율 7 2 2 2" xfId="421"/>
    <cellStyle name="백분율 7 2 3" xfId="422"/>
    <cellStyle name="백분율 7 2 4" xfId="423"/>
    <cellStyle name="백분율 7 2 5" xfId="424"/>
    <cellStyle name="백분율 7 3" xfId="425"/>
    <cellStyle name="백분율 7 3 2" xfId="426"/>
    <cellStyle name="백분율 7 3 2 2" xfId="427"/>
    <cellStyle name="백분율 7 3 3" xfId="428"/>
    <cellStyle name="백분율 7 3 3 2" xfId="429"/>
    <cellStyle name="백분율 7 3 4" xfId="430"/>
    <cellStyle name="백분율 7 3 5" xfId="431"/>
    <cellStyle name="백분율 7 3 6" xfId="432"/>
    <cellStyle name="백분율 7 4" xfId="433"/>
    <cellStyle name="백분율 7 4 2" xfId="434"/>
    <cellStyle name="백분율 7 5" xfId="435"/>
    <cellStyle name="백분율 7 5 2" xfId="436"/>
    <cellStyle name="백분율 7 6" xfId="437"/>
    <cellStyle name="백분율 7 7" xfId="438"/>
    <cellStyle name="백분율 7 8" xfId="439"/>
    <cellStyle name="백분율 8" xfId="440"/>
    <cellStyle name="백분율 8 2" xfId="441"/>
    <cellStyle name="백분율 8 2 2" xfId="442"/>
    <cellStyle name="백분율 8 3" xfId="443"/>
    <cellStyle name="백분율 8 3 2" xfId="444"/>
    <cellStyle name="백분율 8 4" xfId="445"/>
    <cellStyle name="백분율 8 5" xfId="446"/>
    <cellStyle name="백분율 8 6" xfId="447"/>
    <cellStyle name="백분율 9" xfId="448"/>
    <cellStyle name="백분율 9 2" xfId="449"/>
    <cellStyle name="백분율 9 3" xfId="450"/>
    <cellStyle name="백분율 9 4" xfId="451"/>
    <cellStyle name="보통 10" xfId="452"/>
    <cellStyle name="보통 11" xfId="453"/>
    <cellStyle name="보통 12" xfId="454"/>
    <cellStyle name="보통 2" xfId="455"/>
    <cellStyle name="보통 2 2" xfId="456"/>
    <cellStyle name="보통 3" xfId="457"/>
    <cellStyle name="보통 3 2" xfId="458"/>
    <cellStyle name="보통 4" xfId="459"/>
    <cellStyle name="보통 5" xfId="460"/>
    <cellStyle name="보통 6" xfId="461"/>
    <cellStyle name="보통 7" xfId="462"/>
    <cellStyle name="보통 8" xfId="463"/>
    <cellStyle name="보통 9" xfId="464"/>
    <cellStyle name="뷭?_BOOKSHIP" xfId="466"/>
    <cellStyle name="설명 텍스트 10" xfId="468"/>
    <cellStyle name="설명 텍스트 2" xfId="469"/>
    <cellStyle name="설명 텍스트 2 2" xfId="470"/>
    <cellStyle name="설명 텍스트 3" xfId="471"/>
    <cellStyle name="설명 텍스트 4" xfId="472"/>
    <cellStyle name="설명 텍스트 5" xfId="473"/>
    <cellStyle name="설명 텍스트 6" xfId="474"/>
    <cellStyle name="설명 텍스트 7" xfId="475"/>
    <cellStyle name="설명 텍스트 8" xfId="476"/>
    <cellStyle name="설명 텍스트 9" xfId="477"/>
    <cellStyle name="셀 확인 10" xfId="478"/>
    <cellStyle name="셀 확인 2" xfId="479"/>
    <cellStyle name="셀 확인 2 2" xfId="480"/>
    <cellStyle name="셀 확인 3" xfId="481"/>
    <cellStyle name="셀 확인 4" xfId="482"/>
    <cellStyle name="셀 확인 5" xfId="483"/>
    <cellStyle name="셀 확인 6" xfId="484"/>
    <cellStyle name="셀 확인 7" xfId="485"/>
    <cellStyle name="셀 확인 8" xfId="486"/>
    <cellStyle name="셀 확인 9" xfId="487"/>
    <cellStyle name="쉼표 [0] 10" xfId="489"/>
    <cellStyle name="쉼표 [0] 10 2" xfId="490"/>
    <cellStyle name="쉼표 [0] 10 2 2" xfId="491"/>
    <cellStyle name="쉼표 [0] 10 2 2 2" xfId="492"/>
    <cellStyle name="쉼표 [0] 10 2 3" xfId="493"/>
    <cellStyle name="쉼표 [0] 10 2 4" xfId="494"/>
    <cellStyle name="쉼표 [0] 10 2 5" xfId="495"/>
    <cellStyle name="쉼표 [0] 10 3" xfId="496"/>
    <cellStyle name="쉼표 [0] 10 3 2" xfId="497"/>
    <cellStyle name="쉼표 [0] 10 3 2 2" xfId="498"/>
    <cellStyle name="쉼표 [0] 10 3 3" xfId="499"/>
    <cellStyle name="쉼표 [0] 10 3 3 2" xfId="500"/>
    <cellStyle name="쉼표 [0] 10 3 4" xfId="501"/>
    <cellStyle name="쉼표 [0] 10 3 5" xfId="502"/>
    <cellStyle name="쉼표 [0] 10 3 6" xfId="503"/>
    <cellStyle name="쉼표 [0] 10 4" xfId="504"/>
    <cellStyle name="쉼표 [0] 10 4 2" xfId="505"/>
    <cellStyle name="쉼표 [0] 10 5" xfId="506"/>
    <cellStyle name="쉼표 [0] 10 5 2" xfId="507"/>
    <cellStyle name="쉼표 [0] 10 6" xfId="508"/>
    <cellStyle name="쉼표 [0] 10 7" xfId="509"/>
    <cellStyle name="쉼표 [0] 10 8" xfId="510"/>
    <cellStyle name="쉼표 [0] 11" xfId="511"/>
    <cellStyle name="쉼표 [0] 11 2" xfId="512"/>
    <cellStyle name="쉼표 [0] 11 2 2" xfId="513"/>
    <cellStyle name="쉼표 [0] 11 3" xfId="514"/>
    <cellStyle name="쉼표 [0] 11 3 2" xfId="515"/>
    <cellStyle name="쉼표 [0] 11 4" xfId="516"/>
    <cellStyle name="쉼표 [0] 11 5" xfId="517"/>
    <cellStyle name="쉼표 [0] 11 6" xfId="518"/>
    <cellStyle name="쉼표 [0] 12" xfId="519"/>
    <cellStyle name="쉼표 [0] 12 2" xfId="520"/>
    <cellStyle name="쉼표 [0] 12 3" xfId="521"/>
    <cellStyle name="쉼표 [0] 12 4" xfId="522"/>
    <cellStyle name="쉼표 [0] 13" xfId="523"/>
    <cellStyle name="쉼표 [0] 13 2" xfId="524"/>
    <cellStyle name="쉼표 [0] 14" xfId="525"/>
    <cellStyle name="쉼표 [0] 14 2" xfId="526"/>
    <cellStyle name="쉼표 [0] 15" xfId="527"/>
    <cellStyle name="쉼표 [0] 16" xfId="528"/>
    <cellStyle name="쉼표 [0] 16 2" xfId="529"/>
    <cellStyle name="쉼표 [0] 17" xfId="530"/>
    <cellStyle name="쉼표 [0] 18" xfId="531"/>
    <cellStyle name="쉼표 [0] 19" xfId="532"/>
    <cellStyle name="쉼표 [0] 19 2" xfId="533"/>
    <cellStyle name="쉼표 [0] 2" xfId="534"/>
    <cellStyle name="쉼표 [0] 2 2" xfId="535"/>
    <cellStyle name="쉼표 [0] 2 2 2" xfId="536"/>
    <cellStyle name="쉼표 [0] 2 2 2 2" xfId="537"/>
    <cellStyle name="쉼표 [0] 2 2 2 2 2" xfId="538"/>
    <cellStyle name="쉼표 [0] 2 2 2 3" xfId="539"/>
    <cellStyle name="쉼표 [0] 2 2 2 4" xfId="540"/>
    <cellStyle name="쉼표 [0] 2 2 3" xfId="541"/>
    <cellStyle name="쉼표 [0] 2 2 4" xfId="542"/>
    <cellStyle name="쉼표 [0] 2 2 4 2" xfId="543"/>
    <cellStyle name="쉼표 [0] 2 2 5" xfId="544"/>
    <cellStyle name="쉼표 [0] 2 3" xfId="545"/>
    <cellStyle name="쉼표 [0] 2 3 2" xfId="546"/>
    <cellStyle name="쉼표 [0] 2 3 2 2" xfId="547"/>
    <cellStyle name="쉼표 [0] 2 3 3" xfId="548"/>
    <cellStyle name="쉼표 [0] 2 3 4" xfId="549"/>
    <cellStyle name="쉼표 [0] 2 3 5" xfId="550"/>
    <cellStyle name="쉼표 [0] 2 4" xfId="551"/>
    <cellStyle name="쉼표 [0] 2 4 2" xfId="552"/>
    <cellStyle name="쉼표 [0] 2 4 3" xfId="553"/>
    <cellStyle name="쉼표 [0] 2 5" xfId="554"/>
    <cellStyle name="쉼표 [0] 2 6" xfId="555"/>
    <cellStyle name="쉼표 [0] 2 7" xfId="556"/>
    <cellStyle name="쉼표 [0] 20" xfId="557"/>
    <cellStyle name="쉼표 [0] 21" xfId="558"/>
    <cellStyle name="쉼표 [0] 22" xfId="559"/>
    <cellStyle name="쉼표 [0] 3" xfId="560"/>
    <cellStyle name="쉼표 [0] 3 2" xfId="561"/>
    <cellStyle name="쉼표 [0] 3 3" xfId="562"/>
    <cellStyle name="쉼표 [0] 3 4" xfId="563"/>
    <cellStyle name="쉼표 [0] 3 5" xfId="564"/>
    <cellStyle name="쉼표 [0] 4" xfId="565"/>
    <cellStyle name="쉼표 [0] 4 2" xfId="566"/>
    <cellStyle name="쉼표 [0] 4 2 2" xfId="567"/>
    <cellStyle name="쉼표 [0] 4 2 2 2" xfId="568"/>
    <cellStyle name="쉼표 [0] 4 2 3" xfId="569"/>
    <cellStyle name="쉼표 [0] 4 2 4" xfId="570"/>
    <cellStyle name="쉼표 [0] 4 3" xfId="571"/>
    <cellStyle name="쉼표 [0] 4 4" xfId="572"/>
    <cellStyle name="쉼표 [0] 4 4 2" xfId="573"/>
    <cellStyle name="쉼표 [0] 4 5" xfId="574"/>
    <cellStyle name="쉼표 [0] 4 6" xfId="575"/>
    <cellStyle name="쉼표 [0] 4 7" xfId="576"/>
    <cellStyle name="쉼표 [0] 5" xfId="577"/>
    <cellStyle name="쉼표 [0] 5 2" xfId="578"/>
    <cellStyle name="쉼표 [0] 5 3" xfId="579"/>
    <cellStyle name="쉼표 [0] 5 4" xfId="580"/>
    <cellStyle name="쉼표 [0] 5 5" xfId="581"/>
    <cellStyle name="쉼표 [0] 5 6" xfId="582"/>
    <cellStyle name="쉼표 [0] 5 7" xfId="583"/>
    <cellStyle name="쉼표 [0] 6" xfId="584"/>
    <cellStyle name="쉼표 [0] 6 2" xfId="585"/>
    <cellStyle name="쉼표 [0] 6 2 2" xfId="586"/>
    <cellStyle name="쉼표 [0] 6 3" xfId="587"/>
    <cellStyle name="쉼표 [0] 6 4" xfId="588"/>
    <cellStyle name="쉼표 [0] 6 5" xfId="589"/>
    <cellStyle name="쉼표 [0] 7" xfId="590"/>
    <cellStyle name="쉼표 [0] 7 2" xfId="591"/>
    <cellStyle name="쉼표 [0] 7 2 2" xfId="592"/>
    <cellStyle name="쉼표 [0] 7 3" xfId="593"/>
    <cellStyle name="쉼표 [0] 7 4" xfId="594"/>
    <cellStyle name="쉼표 [0] 7 5" xfId="595"/>
    <cellStyle name="쉼표 [0] 8" xfId="596"/>
    <cellStyle name="쉼표 [0] 8 2" xfId="597"/>
    <cellStyle name="쉼표 [0] 8 2 2" xfId="598"/>
    <cellStyle name="쉼표 [0] 8 3" xfId="599"/>
    <cellStyle name="쉼표 [0] 8 4" xfId="600"/>
    <cellStyle name="쉼표 [0] 8 5" xfId="601"/>
    <cellStyle name="쉼표 [0] 9" xfId="602"/>
    <cellStyle name="쉼표 [0] 9 2" xfId="603"/>
    <cellStyle name="쉼표 [0] 9 2 2" xfId="604"/>
    <cellStyle name="쉼표 [0] 9 3" xfId="605"/>
    <cellStyle name="쉼표 [0] 9 4" xfId="606"/>
    <cellStyle name="쉼표 [0] 9 5" xfId="607"/>
    <cellStyle name="쉼표 10" xfId="608"/>
    <cellStyle name="쉼표 11" xfId="609"/>
    <cellStyle name="쉼표 12" xfId="610"/>
    <cellStyle name="쉼표 13" xfId="611"/>
    <cellStyle name="쉼표 14" xfId="612"/>
    <cellStyle name="쉼표 15" xfId="613"/>
    <cellStyle name="쉼표 16" xfId="614"/>
    <cellStyle name="쉼표 17" xfId="615"/>
    <cellStyle name="쉼표 18" xfId="616"/>
    <cellStyle name="쉼표 19" xfId="617"/>
    <cellStyle name="쉼표 2" xfId="618"/>
    <cellStyle name="쉼표 20" xfId="619"/>
    <cellStyle name="쉼표 21" xfId="620"/>
    <cellStyle name="쉼표 22" xfId="621"/>
    <cellStyle name="쉼표 23" xfId="622"/>
    <cellStyle name="쉼표 24" xfId="623"/>
    <cellStyle name="쉼표 25" xfId="624"/>
    <cellStyle name="쉼표 26" xfId="625"/>
    <cellStyle name="쉼표 27" xfId="626"/>
    <cellStyle name="쉼표 28" xfId="627"/>
    <cellStyle name="쉼표 29" xfId="628"/>
    <cellStyle name="쉼표 3" xfId="629"/>
    <cellStyle name="쉼표 30" xfId="630"/>
    <cellStyle name="쉼표 31" xfId="631"/>
    <cellStyle name="쉼표 32" xfId="632"/>
    <cellStyle name="쉼표 33" xfId="633"/>
    <cellStyle name="쉼표 34" xfId="634"/>
    <cellStyle name="쉼표 35" xfId="635"/>
    <cellStyle name="쉼표 36" xfId="636"/>
    <cellStyle name="쉼표 37" xfId="637"/>
    <cellStyle name="쉼표 38" xfId="638"/>
    <cellStyle name="쉼표 39" xfId="639"/>
    <cellStyle name="쉼표 4" xfId="640"/>
    <cellStyle name="쉼표 40" xfId="641"/>
    <cellStyle name="쉼표 41" xfId="642"/>
    <cellStyle name="쉼표 42" xfId="643"/>
    <cellStyle name="쉼표 43" xfId="644"/>
    <cellStyle name="쉼표 44" xfId="645"/>
    <cellStyle name="쉼표 45" xfId="646"/>
    <cellStyle name="쉼표 46" xfId="647"/>
    <cellStyle name="쉼표 47" xfId="648"/>
    <cellStyle name="쉼표 48" xfId="649"/>
    <cellStyle name="쉼표 5" xfId="650"/>
    <cellStyle name="쉼표 6" xfId="651"/>
    <cellStyle name="쉼표 7" xfId="652"/>
    <cellStyle name="쉼표 8" xfId="653"/>
    <cellStyle name="쉼표 9" xfId="654"/>
    <cellStyle name="스타일 1" xfId="655"/>
    <cellStyle name="스타일 1 2" xfId="656"/>
    <cellStyle name="연결된 셀 10" xfId="657"/>
    <cellStyle name="연결된 셀 2" xfId="658"/>
    <cellStyle name="연결된 셀 2 2" xfId="659"/>
    <cellStyle name="연결된 셀 3" xfId="660"/>
    <cellStyle name="연결된 셀 3 2" xfId="661"/>
    <cellStyle name="연결된 셀 4" xfId="662"/>
    <cellStyle name="연결된 셀 5" xfId="663"/>
    <cellStyle name="연결된 셀 6" xfId="664"/>
    <cellStyle name="연결된 셀 7" xfId="665"/>
    <cellStyle name="연결된 셀 8" xfId="666"/>
    <cellStyle name="연결된 셀 9" xfId="667"/>
    <cellStyle name="요약 10" xfId="668"/>
    <cellStyle name="요약 2" xfId="669"/>
    <cellStyle name="요약 2 2" xfId="670"/>
    <cellStyle name="요약 3" xfId="671"/>
    <cellStyle name="요약 4" xfId="672"/>
    <cellStyle name="요약 5" xfId="673"/>
    <cellStyle name="요약 6" xfId="674"/>
    <cellStyle name="요약 7" xfId="675"/>
    <cellStyle name="요약 8" xfId="676"/>
    <cellStyle name="요약 9" xfId="677"/>
    <cellStyle name="입력 10" xfId="679"/>
    <cellStyle name="입력 2" xfId="680"/>
    <cellStyle name="입력 2 2" xfId="681"/>
    <cellStyle name="입력 3" xfId="682"/>
    <cellStyle name="입력 4" xfId="683"/>
    <cellStyle name="입력 5" xfId="684"/>
    <cellStyle name="입력 6" xfId="685"/>
    <cellStyle name="입력 7" xfId="686"/>
    <cellStyle name="입력 8" xfId="687"/>
    <cellStyle name="입력 9" xfId="688"/>
    <cellStyle name="제목 1 10" xfId="689"/>
    <cellStyle name="제목 1 2" xfId="690"/>
    <cellStyle name="제목 1 2 2" xfId="691"/>
    <cellStyle name="제목 1 3" xfId="692"/>
    <cellStyle name="제목 1 3 2" xfId="693"/>
    <cellStyle name="제목 1 4" xfId="694"/>
    <cellStyle name="제목 1 5" xfId="695"/>
    <cellStyle name="제목 1 6" xfId="696"/>
    <cellStyle name="제목 1 7" xfId="697"/>
    <cellStyle name="제목 1 8" xfId="698"/>
    <cellStyle name="제목 1 9" xfId="699"/>
    <cellStyle name="제목 10" xfId="700"/>
    <cellStyle name="제목 11" xfId="701"/>
    <cellStyle name="제목 12" xfId="702"/>
    <cellStyle name="제목 13" xfId="703"/>
    <cellStyle name="제목 2 10" xfId="704"/>
    <cellStyle name="제목 2 2" xfId="705"/>
    <cellStyle name="제목 2 2 2" xfId="706"/>
    <cellStyle name="제목 2 3" xfId="707"/>
    <cellStyle name="제목 2 3 2" xfId="708"/>
    <cellStyle name="제목 2 4" xfId="709"/>
    <cellStyle name="제목 2 5" xfId="710"/>
    <cellStyle name="제목 2 6" xfId="711"/>
    <cellStyle name="제목 2 7" xfId="712"/>
    <cellStyle name="제목 2 8" xfId="713"/>
    <cellStyle name="제목 2 9" xfId="714"/>
    <cellStyle name="제목 3 10" xfId="715"/>
    <cellStyle name="제목 3 2" xfId="716"/>
    <cellStyle name="제목 3 2 2" xfId="717"/>
    <cellStyle name="제목 3 3" xfId="718"/>
    <cellStyle name="제목 3 3 2" xfId="719"/>
    <cellStyle name="제목 3 4" xfId="720"/>
    <cellStyle name="제목 3 5" xfId="721"/>
    <cellStyle name="제목 3 6" xfId="722"/>
    <cellStyle name="제목 3 7" xfId="723"/>
    <cellStyle name="제목 3 8" xfId="724"/>
    <cellStyle name="제목 3 9" xfId="725"/>
    <cellStyle name="제목 4 10" xfId="726"/>
    <cellStyle name="제목 4 2" xfId="727"/>
    <cellStyle name="제목 4 2 2" xfId="728"/>
    <cellStyle name="제목 4 3" xfId="729"/>
    <cellStyle name="제목 4 3 2" xfId="730"/>
    <cellStyle name="제목 4 4" xfId="731"/>
    <cellStyle name="제목 4 5" xfId="732"/>
    <cellStyle name="제목 4 6" xfId="733"/>
    <cellStyle name="제목 4 7" xfId="734"/>
    <cellStyle name="제목 4 8" xfId="735"/>
    <cellStyle name="제목 4 9" xfId="736"/>
    <cellStyle name="제목 5" xfId="737"/>
    <cellStyle name="제목 5 2" xfId="738"/>
    <cellStyle name="제목 6" xfId="739"/>
    <cellStyle name="제목 6 2" xfId="740"/>
    <cellStyle name="제목 7" xfId="741"/>
    <cellStyle name="제목 8" xfId="742"/>
    <cellStyle name="제목 9" xfId="743"/>
    <cellStyle name="좋음 10" xfId="744"/>
    <cellStyle name="좋음 2" xfId="745"/>
    <cellStyle name="좋음 2 2" xfId="746"/>
    <cellStyle name="좋음 3" xfId="747"/>
    <cellStyle name="좋음 4" xfId="748"/>
    <cellStyle name="좋음 5" xfId="749"/>
    <cellStyle name="좋음 6" xfId="750"/>
    <cellStyle name="좋음 7" xfId="751"/>
    <cellStyle name="좋음 8" xfId="752"/>
    <cellStyle name="좋음 9" xfId="753"/>
    <cellStyle name="출력 10" xfId="756"/>
    <cellStyle name="출력 2" xfId="757"/>
    <cellStyle name="출력 2 2" xfId="758"/>
    <cellStyle name="출력 3" xfId="759"/>
    <cellStyle name="출력 4" xfId="760"/>
    <cellStyle name="출력 5" xfId="761"/>
    <cellStyle name="출력 6" xfId="762"/>
    <cellStyle name="출력 7" xfId="763"/>
    <cellStyle name="출력 8" xfId="764"/>
    <cellStyle name="출력 9" xfId="765"/>
    <cellStyle name="콤마 [0]_(월초P)" xfId="766"/>
    <cellStyle name="콤마_`98 주요내역" xfId="767"/>
    <cellStyle name="표준 10" xfId="768"/>
    <cellStyle name="표준 10 2" xfId="769"/>
    <cellStyle name="표준 11" xfId="770"/>
    <cellStyle name="표준 11 2" xfId="771"/>
    <cellStyle name="표준 11 3" xfId="772"/>
    <cellStyle name="표준 11 3 2" xfId="773"/>
    <cellStyle name="표준 11 4" xfId="774"/>
    <cellStyle name="표준 11 5" xfId="775"/>
    <cellStyle name="표준 12" xfId="776"/>
    <cellStyle name="표준 12 2" xfId="777"/>
    <cellStyle name="표준 12 2 2" xfId="778"/>
    <cellStyle name="표준 12 3" xfId="779"/>
    <cellStyle name="표준 13" xfId="780"/>
    <cellStyle name="표준 13 2" xfId="781"/>
    <cellStyle name="표준 13 3" xfId="782"/>
    <cellStyle name="표준 14" xfId="783"/>
    <cellStyle name="표준 14 2" xfId="784"/>
    <cellStyle name="표준 14 3" xfId="785"/>
    <cellStyle name="표준 14 4" xfId="786"/>
    <cellStyle name="표준 14 5" xfId="787"/>
    <cellStyle name="표준 15" xfId="788"/>
    <cellStyle name="표준 15 2" xfId="789"/>
    <cellStyle name="표준 15 3" xfId="790"/>
    <cellStyle name="표준 15 4" xfId="791"/>
    <cellStyle name="표준 15 5" xfId="792"/>
    <cellStyle name="표준 15 6" xfId="793"/>
    <cellStyle name="표준 16" xfId="794"/>
    <cellStyle name="표준 16 2" xfId="795"/>
    <cellStyle name="표준 16 3" xfId="796"/>
    <cellStyle name="표준 17" xfId="797"/>
    <cellStyle name="표준 17 2" xfId="798"/>
    <cellStyle name="표준 17 3" xfId="799"/>
    <cellStyle name="표준 18" xfId="800"/>
    <cellStyle name="표준 19" xfId="801"/>
    <cellStyle name="표준 19 2" xfId="802"/>
    <cellStyle name="표준 19 3" xfId="803"/>
    <cellStyle name="표준 2" xfId="804"/>
    <cellStyle name="표준 2 2" xfId="805"/>
    <cellStyle name="표준 2 2 2" xfId="806"/>
    <cellStyle name="표준 2 2 2 2" xfId="807"/>
    <cellStyle name="표준 2 2 3" xfId="808"/>
    <cellStyle name="표준 2 2 3 2" xfId="809"/>
    <cellStyle name="표준 2 2 4" xfId="810"/>
    <cellStyle name="표준 2 2 5" xfId="811"/>
    <cellStyle name="표준 2 2 6" xfId="812"/>
    <cellStyle name="표준 2 2 7" xfId="813"/>
    <cellStyle name="표준 2 2_1669P -65Packing list 426230-28-29-OK" xfId="814"/>
    <cellStyle name="표준 2 3" xfId="815"/>
    <cellStyle name="표준 2 3 2" xfId="816"/>
    <cellStyle name="표준 2 3 3" xfId="817"/>
    <cellStyle name="표준 2 4" xfId="818"/>
    <cellStyle name="표준 2 4 2" xfId="819"/>
    <cellStyle name="표준 2 5" xfId="820"/>
    <cellStyle name="표준 2 6" xfId="821"/>
    <cellStyle name="표준 2 7" xfId="822"/>
    <cellStyle name="표준 2 8" xfId="823"/>
    <cellStyle name="표준 2_1270 -65Packing list 426778-77-79" xfId="824"/>
    <cellStyle name="표준 20" xfId="825"/>
    <cellStyle name="표준 20 2" xfId="826"/>
    <cellStyle name="표준 20 3" xfId="827"/>
    <cellStyle name="표준 21" xfId="828"/>
    <cellStyle name="표준 21 2" xfId="829"/>
    <cellStyle name="표준 21 3" xfId="830"/>
    <cellStyle name="표준 22" xfId="831"/>
    <cellStyle name="표준 22 2" xfId="832"/>
    <cellStyle name="표준 22 3" xfId="833"/>
    <cellStyle name="표준 23" xfId="834"/>
    <cellStyle name="표준 23 2" xfId="835"/>
    <cellStyle name="표준 24" xfId="836"/>
    <cellStyle name="표준 24 2" xfId="837"/>
    <cellStyle name="표준 25" xfId="838"/>
    <cellStyle name="표준 26" xfId="839"/>
    <cellStyle name="표준 27" xfId="840"/>
    <cellStyle name="표준 28" xfId="841"/>
    <cellStyle name="표준 28 2" xfId="842"/>
    <cellStyle name="표준 29" xfId="843"/>
    <cellStyle name="표준 3" xfId="844"/>
    <cellStyle name="표준 3 2" xfId="845"/>
    <cellStyle name="표준 3 2 2" xfId="846"/>
    <cellStyle name="표준 3 2 3" xfId="847"/>
    <cellStyle name="표준 3 3" xfId="848"/>
    <cellStyle name="표준 3 3 2" xfId="849"/>
    <cellStyle name="표준 3 3 3" xfId="850"/>
    <cellStyle name="표준 3 4" xfId="851"/>
    <cellStyle name="표준 3 5" xfId="852"/>
    <cellStyle name="표준 30" xfId="853"/>
    <cellStyle name="표준 31" xfId="854"/>
    <cellStyle name="표준 32" xfId="855"/>
    <cellStyle name="표준 33" xfId="856"/>
    <cellStyle name="표준 34" xfId="857"/>
    <cellStyle name="표준 35" xfId="858"/>
    <cellStyle name="표준 36" xfId="859"/>
    <cellStyle name="표준 37" xfId="860"/>
    <cellStyle name="표준 38" xfId="861"/>
    <cellStyle name="표준 39" xfId="862"/>
    <cellStyle name="표준 4" xfId="863"/>
    <cellStyle name="표준 4 2" xfId="864"/>
    <cellStyle name="표준 4 2 2" xfId="865"/>
    <cellStyle name="표준 4 3" xfId="866"/>
    <cellStyle name="표준 4 3 2" xfId="867"/>
    <cellStyle name="표준 4 4" xfId="868"/>
    <cellStyle name="표준 40" xfId="869"/>
    <cellStyle name="표준 41" xfId="870"/>
    <cellStyle name="표준 42" xfId="871"/>
    <cellStyle name="표준 43" xfId="872"/>
    <cellStyle name="표준 44" xfId="873"/>
    <cellStyle name="표준 45" xfId="874"/>
    <cellStyle name="표준 46" xfId="875"/>
    <cellStyle name="표준 47" xfId="876"/>
    <cellStyle name="표준 5" xfId="877"/>
    <cellStyle name="표준 5 2" xfId="878"/>
    <cellStyle name="표준 5 3" xfId="879"/>
    <cellStyle name="표준 5 3 2" xfId="880"/>
    <cellStyle name="표준 5 4" xfId="881"/>
    <cellStyle name="표준 5 5" xfId="882"/>
    <cellStyle name="표준 6" xfId="883"/>
    <cellStyle name="표준 6 2" xfId="884"/>
    <cellStyle name="표준 6 3" xfId="885"/>
    <cellStyle name="표준 6 4" xfId="886"/>
    <cellStyle name="표준 6 5" xfId="887"/>
    <cellStyle name="표준 6 6" xfId="888"/>
    <cellStyle name="표준 66" xfId="889"/>
    <cellStyle name="표준 7" xfId="890"/>
    <cellStyle name="표준 7 2" xfId="891"/>
    <cellStyle name="표준 7 3" xfId="892"/>
    <cellStyle name="표준 7 4" xfId="893"/>
    <cellStyle name="표준 7 5" xfId="894"/>
    <cellStyle name="표준 8" xfId="895"/>
    <cellStyle name="표준 8 2" xfId="896"/>
    <cellStyle name="표준 9" xfId="897"/>
    <cellStyle name="표준 9 2" xfId="898"/>
    <cellStyle name="표준 9 3" xfId="899"/>
    <cellStyle name="하이퍼링크 2" xfId="901"/>
    <cellStyle name="하이퍼링크 2 2" xfId="902"/>
    <cellStyle name="하이퍼링크 3" xfId="903"/>
    <cellStyle name="하이퍼링크 4" xfId="904"/>
    <cellStyle name="一般_Sheet1" xfId="678"/>
    <cellStyle name="千位[0]_2700" xfId="754"/>
    <cellStyle name="千位_2700" xfId="755"/>
    <cellStyle name="常规_THA104" xfId="467"/>
    <cellStyle name="普通_CARELBL" xfId="465"/>
    <cellStyle name="標準_WK" xfId="900"/>
  </cellStyles>
  <dxfs count="3">
    <dxf>
      <font>
        <color rgb="FFDB7093"/>
      </font>
    </dxf>
    <dxf>
      <font>
        <color rgb="FFD3D3D3"/>
      </font>
    </dxf>
    <dxf>
      <font>
        <color rgb="FFFFFFFF"/>
      </font>
      <fill>
        <patternFill patternType="solid">
          <fgColor rgb="FFFFFFFF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63" Type="http://schemas.openxmlformats.org/officeDocument/2006/relationships/image" Target="../media/image63.jpeg"/><Relationship Id="rId84" Type="http://schemas.openxmlformats.org/officeDocument/2006/relationships/image" Target="../media/image84.jpeg"/><Relationship Id="rId138" Type="http://schemas.openxmlformats.org/officeDocument/2006/relationships/image" Target="../media/image138.jpeg"/><Relationship Id="rId159" Type="http://schemas.openxmlformats.org/officeDocument/2006/relationships/image" Target="../media/image159.jpeg"/><Relationship Id="rId170" Type="http://schemas.openxmlformats.org/officeDocument/2006/relationships/image" Target="../media/image170.jpeg"/><Relationship Id="rId191" Type="http://schemas.openxmlformats.org/officeDocument/2006/relationships/image" Target="../media/image191.jpeg"/><Relationship Id="rId205" Type="http://schemas.openxmlformats.org/officeDocument/2006/relationships/image" Target="../media/image205.jpeg"/><Relationship Id="rId226" Type="http://schemas.openxmlformats.org/officeDocument/2006/relationships/image" Target="../media/image226.jpeg"/><Relationship Id="rId247" Type="http://schemas.openxmlformats.org/officeDocument/2006/relationships/image" Target="../media/image247.jpeg"/><Relationship Id="rId107" Type="http://schemas.openxmlformats.org/officeDocument/2006/relationships/image" Target="../media/image107.jpeg"/><Relationship Id="rId268" Type="http://schemas.openxmlformats.org/officeDocument/2006/relationships/image" Target="../media/image268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53" Type="http://schemas.openxmlformats.org/officeDocument/2006/relationships/image" Target="../media/image53.jpeg"/><Relationship Id="rId74" Type="http://schemas.openxmlformats.org/officeDocument/2006/relationships/image" Target="../media/image74.jpeg"/><Relationship Id="rId128" Type="http://schemas.openxmlformats.org/officeDocument/2006/relationships/image" Target="../media/image128.jpeg"/><Relationship Id="rId149" Type="http://schemas.openxmlformats.org/officeDocument/2006/relationships/image" Target="../media/image149.jpeg"/><Relationship Id="rId5" Type="http://schemas.openxmlformats.org/officeDocument/2006/relationships/image" Target="../media/image5.jpeg"/><Relationship Id="rId95" Type="http://schemas.openxmlformats.org/officeDocument/2006/relationships/image" Target="../media/image95.jpeg"/><Relationship Id="rId160" Type="http://schemas.openxmlformats.org/officeDocument/2006/relationships/image" Target="../media/image160.jpeg"/><Relationship Id="rId181" Type="http://schemas.openxmlformats.org/officeDocument/2006/relationships/image" Target="../media/image181.jpeg"/><Relationship Id="rId216" Type="http://schemas.openxmlformats.org/officeDocument/2006/relationships/image" Target="../media/image216.jpeg"/><Relationship Id="rId237" Type="http://schemas.openxmlformats.org/officeDocument/2006/relationships/image" Target="../media/image237.jpeg"/><Relationship Id="rId258" Type="http://schemas.openxmlformats.org/officeDocument/2006/relationships/image" Target="../media/image258.jpeg"/><Relationship Id="rId279" Type="http://schemas.openxmlformats.org/officeDocument/2006/relationships/image" Target="../media/image279.jpeg"/><Relationship Id="rId22" Type="http://schemas.openxmlformats.org/officeDocument/2006/relationships/image" Target="../media/image22.jpeg"/><Relationship Id="rId43" Type="http://schemas.openxmlformats.org/officeDocument/2006/relationships/image" Target="../media/image43.jpeg"/><Relationship Id="rId64" Type="http://schemas.openxmlformats.org/officeDocument/2006/relationships/image" Target="../media/image64.jpeg"/><Relationship Id="rId118" Type="http://schemas.openxmlformats.org/officeDocument/2006/relationships/image" Target="../media/image118.jpeg"/><Relationship Id="rId139" Type="http://schemas.openxmlformats.org/officeDocument/2006/relationships/image" Target="../media/image139.jpeg"/><Relationship Id="rId85" Type="http://schemas.openxmlformats.org/officeDocument/2006/relationships/image" Target="../media/image85.jpeg"/><Relationship Id="rId150" Type="http://schemas.openxmlformats.org/officeDocument/2006/relationships/image" Target="../media/image150.jpeg"/><Relationship Id="rId171" Type="http://schemas.openxmlformats.org/officeDocument/2006/relationships/image" Target="../media/image171.jpeg"/><Relationship Id="rId192" Type="http://schemas.openxmlformats.org/officeDocument/2006/relationships/image" Target="../media/image192.jpeg"/><Relationship Id="rId206" Type="http://schemas.openxmlformats.org/officeDocument/2006/relationships/image" Target="../media/image206.jpeg"/><Relationship Id="rId227" Type="http://schemas.openxmlformats.org/officeDocument/2006/relationships/image" Target="../media/image227.jpeg"/><Relationship Id="rId248" Type="http://schemas.openxmlformats.org/officeDocument/2006/relationships/image" Target="../media/image248.jpeg"/><Relationship Id="rId269" Type="http://schemas.openxmlformats.org/officeDocument/2006/relationships/image" Target="../media/image269.jpeg"/><Relationship Id="rId12" Type="http://schemas.openxmlformats.org/officeDocument/2006/relationships/image" Target="../media/image12.jpeg"/><Relationship Id="rId33" Type="http://schemas.openxmlformats.org/officeDocument/2006/relationships/image" Target="../media/image33.jpeg"/><Relationship Id="rId108" Type="http://schemas.openxmlformats.org/officeDocument/2006/relationships/image" Target="../media/image108.jpeg"/><Relationship Id="rId129" Type="http://schemas.openxmlformats.org/officeDocument/2006/relationships/image" Target="../media/image129.jpeg"/><Relationship Id="rId280" Type="http://schemas.openxmlformats.org/officeDocument/2006/relationships/image" Target="../media/image280.jpeg"/><Relationship Id="rId54" Type="http://schemas.openxmlformats.org/officeDocument/2006/relationships/image" Target="../media/image54.jpeg"/><Relationship Id="rId75" Type="http://schemas.openxmlformats.org/officeDocument/2006/relationships/image" Target="../media/image75.jpeg"/><Relationship Id="rId96" Type="http://schemas.openxmlformats.org/officeDocument/2006/relationships/image" Target="../media/image96.jpeg"/><Relationship Id="rId140" Type="http://schemas.openxmlformats.org/officeDocument/2006/relationships/image" Target="../media/image140.jpeg"/><Relationship Id="rId161" Type="http://schemas.openxmlformats.org/officeDocument/2006/relationships/image" Target="../media/image161.jpeg"/><Relationship Id="rId182" Type="http://schemas.openxmlformats.org/officeDocument/2006/relationships/image" Target="../media/image182.jpeg"/><Relationship Id="rId217" Type="http://schemas.openxmlformats.org/officeDocument/2006/relationships/image" Target="../media/image217.jpeg"/><Relationship Id="rId6" Type="http://schemas.openxmlformats.org/officeDocument/2006/relationships/image" Target="../media/image6.jpeg"/><Relationship Id="rId238" Type="http://schemas.openxmlformats.org/officeDocument/2006/relationships/image" Target="../media/image238.jpeg"/><Relationship Id="rId259" Type="http://schemas.openxmlformats.org/officeDocument/2006/relationships/image" Target="../media/image259.jpeg"/><Relationship Id="rId23" Type="http://schemas.openxmlformats.org/officeDocument/2006/relationships/image" Target="../media/image23.jpeg"/><Relationship Id="rId119" Type="http://schemas.openxmlformats.org/officeDocument/2006/relationships/image" Target="../media/image119.jpeg"/><Relationship Id="rId270" Type="http://schemas.openxmlformats.org/officeDocument/2006/relationships/image" Target="../media/image270.jpeg"/><Relationship Id="rId44" Type="http://schemas.openxmlformats.org/officeDocument/2006/relationships/image" Target="../media/image44.jpeg"/><Relationship Id="rId65" Type="http://schemas.openxmlformats.org/officeDocument/2006/relationships/image" Target="../media/image65.jpeg"/><Relationship Id="rId86" Type="http://schemas.openxmlformats.org/officeDocument/2006/relationships/image" Target="../media/image86.jpeg"/><Relationship Id="rId130" Type="http://schemas.openxmlformats.org/officeDocument/2006/relationships/image" Target="../media/image130.jpeg"/><Relationship Id="rId151" Type="http://schemas.openxmlformats.org/officeDocument/2006/relationships/image" Target="../media/image151.jpeg"/><Relationship Id="rId172" Type="http://schemas.openxmlformats.org/officeDocument/2006/relationships/image" Target="../media/image172.jpeg"/><Relationship Id="rId193" Type="http://schemas.openxmlformats.org/officeDocument/2006/relationships/image" Target="../media/image193.jpeg"/><Relationship Id="rId202" Type="http://schemas.openxmlformats.org/officeDocument/2006/relationships/image" Target="../media/image202.jpeg"/><Relationship Id="rId207" Type="http://schemas.openxmlformats.org/officeDocument/2006/relationships/image" Target="../media/image207.jpeg"/><Relationship Id="rId223" Type="http://schemas.openxmlformats.org/officeDocument/2006/relationships/image" Target="../media/image223.jpeg"/><Relationship Id="rId228" Type="http://schemas.openxmlformats.org/officeDocument/2006/relationships/image" Target="../media/image228.jpeg"/><Relationship Id="rId244" Type="http://schemas.openxmlformats.org/officeDocument/2006/relationships/image" Target="../media/image244.jpeg"/><Relationship Id="rId249" Type="http://schemas.openxmlformats.org/officeDocument/2006/relationships/image" Target="../media/image24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260" Type="http://schemas.openxmlformats.org/officeDocument/2006/relationships/image" Target="../media/image260.jpeg"/><Relationship Id="rId265" Type="http://schemas.openxmlformats.org/officeDocument/2006/relationships/image" Target="../media/image265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146" Type="http://schemas.openxmlformats.org/officeDocument/2006/relationships/image" Target="../media/image146.jpeg"/><Relationship Id="rId167" Type="http://schemas.openxmlformats.org/officeDocument/2006/relationships/image" Target="../media/image167.jpeg"/><Relationship Id="rId188" Type="http://schemas.openxmlformats.org/officeDocument/2006/relationships/image" Target="../media/image188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162" Type="http://schemas.openxmlformats.org/officeDocument/2006/relationships/image" Target="../media/image162.jpeg"/><Relationship Id="rId183" Type="http://schemas.openxmlformats.org/officeDocument/2006/relationships/image" Target="../media/image183.jpeg"/><Relationship Id="rId213" Type="http://schemas.openxmlformats.org/officeDocument/2006/relationships/image" Target="../media/image213.jpeg"/><Relationship Id="rId218" Type="http://schemas.openxmlformats.org/officeDocument/2006/relationships/image" Target="../media/image218.jpeg"/><Relationship Id="rId234" Type="http://schemas.openxmlformats.org/officeDocument/2006/relationships/image" Target="../media/image234.jpeg"/><Relationship Id="rId239" Type="http://schemas.openxmlformats.org/officeDocument/2006/relationships/image" Target="../media/image239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50" Type="http://schemas.openxmlformats.org/officeDocument/2006/relationships/image" Target="../media/image250.jpeg"/><Relationship Id="rId255" Type="http://schemas.openxmlformats.org/officeDocument/2006/relationships/image" Target="../media/image255.jpeg"/><Relationship Id="rId271" Type="http://schemas.openxmlformats.org/officeDocument/2006/relationships/image" Target="../media/image271.jpeg"/><Relationship Id="rId276" Type="http://schemas.openxmlformats.org/officeDocument/2006/relationships/image" Target="../media/image276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157" Type="http://schemas.openxmlformats.org/officeDocument/2006/relationships/image" Target="../media/image157.jpeg"/><Relationship Id="rId178" Type="http://schemas.openxmlformats.org/officeDocument/2006/relationships/image" Target="../media/image178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52" Type="http://schemas.openxmlformats.org/officeDocument/2006/relationships/image" Target="../media/image152.jpeg"/><Relationship Id="rId173" Type="http://schemas.openxmlformats.org/officeDocument/2006/relationships/image" Target="../media/image173.jpeg"/><Relationship Id="rId194" Type="http://schemas.openxmlformats.org/officeDocument/2006/relationships/image" Target="../media/image194.jpeg"/><Relationship Id="rId199" Type="http://schemas.openxmlformats.org/officeDocument/2006/relationships/image" Target="../media/image199.jpeg"/><Relationship Id="rId203" Type="http://schemas.openxmlformats.org/officeDocument/2006/relationships/image" Target="../media/image203.jpeg"/><Relationship Id="rId208" Type="http://schemas.openxmlformats.org/officeDocument/2006/relationships/image" Target="../media/image208.jpeg"/><Relationship Id="rId229" Type="http://schemas.openxmlformats.org/officeDocument/2006/relationships/image" Target="../media/image229.jpeg"/><Relationship Id="rId19" Type="http://schemas.openxmlformats.org/officeDocument/2006/relationships/image" Target="../media/image19.jpeg"/><Relationship Id="rId224" Type="http://schemas.openxmlformats.org/officeDocument/2006/relationships/image" Target="../media/image224.jpeg"/><Relationship Id="rId240" Type="http://schemas.openxmlformats.org/officeDocument/2006/relationships/image" Target="../media/image240.jpeg"/><Relationship Id="rId245" Type="http://schemas.openxmlformats.org/officeDocument/2006/relationships/image" Target="../media/image245.jpeg"/><Relationship Id="rId261" Type="http://schemas.openxmlformats.org/officeDocument/2006/relationships/image" Target="../media/image261.jpeg"/><Relationship Id="rId266" Type="http://schemas.openxmlformats.org/officeDocument/2006/relationships/image" Target="../media/image266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Relationship Id="rId147" Type="http://schemas.openxmlformats.org/officeDocument/2006/relationships/image" Target="../media/image147.jpeg"/><Relationship Id="rId168" Type="http://schemas.openxmlformats.org/officeDocument/2006/relationships/image" Target="../media/image16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Relationship Id="rId163" Type="http://schemas.openxmlformats.org/officeDocument/2006/relationships/image" Target="../media/image163.jpeg"/><Relationship Id="rId184" Type="http://schemas.openxmlformats.org/officeDocument/2006/relationships/image" Target="../media/image184.jpeg"/><Relationship Id="rId189" Type="http://schemas.openxmlformats.org/officeDocument/2006/relationships/image" Target="../media/image189.jpeg"/><Relationship Id="rId219" Type="http://schemas.openxmlformats.org/officeDocument/2006/relationships/image" Target="../media/image219.jpeg"/><Relationship Id="rId3" Type="http://schemas.openxmlformats.org/officeDocument/2006/relationships/image" Target="../media/image3.jpeg"/><Relationship Id="rId214" Type="http://schemas.openxmlformats.org/officeDocument/2006/relationships/image" Target="../media/image214.jpeg"/><Relationship Id="rId230" Type="http://schemas.openxmlformats.org/officeDocument/2006/relationships/image" Target="../media/image230.jpeg"/><Relationship Id="rId235" Type="http://schemas.openxmlformats.org/officeDocument/2006/relationships/image" Target="../media/image235.jpeg"/><Relationship Id="rId251" Type="http://schemas.openxmlformats.org/officeDocument/2006/relationships/image" Target="../media/image251.jpeg"/><Relationship Id="rId256" Type="http://schemas.openxmlformats.org/officeDocument/2006/relationships/image" Target="../media/image256.jpeg"/><Relationship Id="rId277" Type="http://schemas.openxmlformats.org/officeDocument/2006/relationships/image" Target="../media/image277.jpeg"/><Relationship Id="rId25" Type="http://schemas.openxmlformats.org/officeDocument/2006/relationships/image" Target="../media/image25.jpeg"/><Relationship Id="rId46" Type="http://schemas.openxmlformats.org/officeDocument/2006/relationships/image" Target="../media/image46.jpeg"/><Relationship Id="rId67" Type="http://schemas.openxmlformats.org/officeDocument/2006/relationships/image" Target="../media/image67.jpeg"/><Relationship Id="rId116" Type="http://schemas.openxmlformats.org/officeDocument/2006/relationships/image" Target="../media/image116.jpeg"/><Relationship Id="rId137" Type="http://schemas.openxmlformats.org/officeDocument/2006/relationships/image" Target="../media/image137.jpeg"/><Relationship Id="rId158" Type="http://schemas.openxmlformats.org/officeDocument/2006/relationships/image" Target="../media/image158.jpeg"/><Relationship Id="rId272" Type="http://schemas.openxmlformats.org/officeDocument/2006/relationships/image" Target="../media/image272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62" Type="http://schemas.openxmlformats.org/officeDocument/2006/relationships/image" Target="../media/image62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53" Type="http://schemas.openxmlformats.org/officeDocument/2006/relationships/image" Target="../media/image153.jpeg"/><Relationship Id="rId174" Type="http://schemas.openxmlformats.org/officeDocument/2006/relationships/image" Target="../media/image174.jpeg"/><Relationship Id="rId179" Type="http://schemas.openxmlformats.org/officeDocument/2006/relationships/image" Target="../media/image179.jpeg"/><Relationship Id="rId195" Type="http://schemas.openxmlformats.org/officeDocument/2006/relationships/image" Target="../media/image195.jpeg"/><Relationship Id="rId209" Type="http://schemas.openxmlformats.org/officeDocument/2006/relationships/image" Target="../media/image209.jpeg"/><Relationship Id="rId190" Type="http://schemas.openxmlformats.org/officeDocument/2006/relationships/image" Target="../media/image190.jpeg"/><Relationship Id="rId204" Type="http://schemas.openxmlformats.org/officeDocument/2006/relationships/image" Target="../media/image204.jpeg"/><Relationship Id="rId220" Type="http://schemas.openxmlformats.org/officeDocument/2006/relationships/image" Target="../media/image220.jpeg"/><Relationship Id="rId225" Type="http://schemas.openxmlformats.org/officeDocument/2006/relationships/image" Target="../media/image225.jpeg"/><Relationship Id="rId241" Type="http://schemas.openxmlformats.org/officeDocument/2006/relationships/image" Target="../media/image241.jpeg"/><Relationship Id="rId246" Type="http://schemas.openxmlformats.org/officeDocument/2006/relationships/image" Target="../media/image246.jpeg"/><Relationship Id="rId267" Type="http://schemas.openxmlformats.org/officeDocument/2006/relationships/image" Target="../media/image267.jpeg"/><Relationship Id="rId15" Type="http://schemas.openxmlformats.org/officeDocument/2006/relationships/image" Target="../media/image15.jpeg"/><Relationship Id="rId36" Type="http://schemas.openxmlformats.org/officeDocument/2006/relationships/image" Target="../media/image36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27" Type="http://schemas.openxmlformats.org/officeDocument/2006/relationships/image" Target="../media/image127.jpeg"/><Relationship Id="rId262" Type="http://schemas.openxmlformats.org/officeDocument/2006/relationships/image" Target="../media/image262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52" Type="http://schemas.openxmlformats.org/officeDocument/2006/relationships/image" Target="../media/image52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43" Type="http://schemas.openxmlformats.org/officeDocument/2006/relationships/image" Target="../media/image143.jpeg"/><Relationship Id="rId148" Type="http://schemas.openxmlformats.org/officeDocument/2006/relationships/image" Target="../media/image148.jpeg"/><Relationship Id="rId164" Type="http://schemas.openxmlformats.org/officeDocument/2006/relationships/image" Target="../media/image164.jpeg"/><Relationship Id="rId169" Type="http://schemas.openxmlformats.org/officeDocument/2006/relationships/image" Target="../media/image169.jpeg"/><Relationship Id="rId185" Type="http://schemas.openxmlformats.org/officeDocument/2006/relationships/image" Target="../media/image18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80" Type="http://schemas.openxmlformats.org/officeDocument/2006/relationships/image" Target="../media/image180.jpeg"/><Relationship Id="rId210" Type="http://schemas.openxmlformats.org/officeDocument/2006/relationships/image" Target="../media/image210.jpeg"/><Relationship Id="rId215" Type="http://schemas.openxmlformats.org/officeDocument/2006/relationships/image" Target="../media/image215.jpeg"/><Relationship Id="rId236" Type="http://schemas.openxmlformats.org/officeDocument/2006/relationships/image" Target="../media/image236.jpeg"/><Relationship Id="rId257" Type="http://schemas.openxmlformats.org/officeDocument/2006/relationships/image" Target="../media/image257.jpeg"/><Relationship Id="rId278" Type="http://schemas.openxmlformats.org/officeDocument/2006/relationships/image" Target="../media/image278.jpeg"/><Relationship Id="rId26" Type="http://schemas.openxmlformats.org/officeDocument/2006/relationships/image" Target="../media/image26.jpeg"/><Relationship Id="rId231" Type="http://schemas.openxmlformats.org/officeDocument/2006/relationships/image" Target="../media/image231.jpeg"/><Relationship Id="rId252" Type="http://schemas.openxmlformats.org/officeDocument/2006/relationships/image" Target="../media/image252.jpeg"/><Relationship Id="rId273" Type="http://schemas.openxmlformats.org/officeDocument/2006/relationships/image" Target="../media/image273.jpeg"/><Relationship Id="rId47" Type="http://schemas.openxmlformats.org/officeDocument/2006/relationships/image" Target="../media/image47.jpeg"/><Relationship Id="rId68" Type="http://schemas.openxmlformats.org/officeDocument/2006/relationships/image" Target="../media/image68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54" Type="http://schemas.openxmlformats.org/officeDocument/2006/relationships/image" Target="../media/image154.jpeg"/><Relationship Id="rId175" Type="http://schemas.openxmlformats.org/officeDocument/2006/relationships/image" Target="../media/image175.jpeg"/><Relationship Id="rId196" Type="http://schemas.openxmlformats.org/officeDocument/2006/relationships/image" Target="../media/image196.jpeg"/><Relationship Id="rId200" Type="http://schemas.openxmlformats.org/officeDocument/2006/relationships/image" Target="../media/image200.jpeg"/><Relationship Id="rId16" Type="http://schemas.openxmlformats.org/officeDocument/2006/relationships/image" Target="../media/image16.jpeg"/><Relationship Id="rId221" Type="http://schemas.openxmlformats.org/officeDocument/2006/relationships/image" Target="../media/image221.jpeg"/><Relationship Id="rId242" Type="http://schemas.openxmlformats.org/officeDocument/2006/relationships/image" Target="../media/image242.jpeg"/><Relationship Id="rId263" Type="http://schemas.openxmlformats.org/officeDocument/2006/relationships/image" Target="../media/image263.jpeg"/><Relationship Id="rId37" Type="http://schemas.openxmlformats.org/officeDocument/2006/relationships/image" Target="../media/image37.jpeg"/><Relationship Id="rId58" Type="http://schemas.openxmlformats.org/officeDocument/2006/relationships/image" Target="../media/image58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44" Type="http://schemas.openxmlformats.org/officeDocument/2006/relationships/image" Target="../media/image144.jpeg"/><Relationship Id="rId90" Type="http://schemas.openxmlformats.org/officeDocument/2006/relationships/image" Target="../media/image90.jpeg"/><Relationship Id="rId165" Type="http://schemas.openxmlformats.org/officeDocument/2006/relationships/image" Target="../media/image165.jpeg"/><Relationship Id="rId186" Type="http://schemas.openxmlformats.org/officeDocument/2006/relationships/image" Target="../media/image186.jpeg"/><Relationship Id="rId211" Type="http://schemas.openxmlformats.org/officeDocument/2006/relationships/image" Target="../media/image211.jpeg"/><Relationship Id="rId232" Type="http://schemas.openxmlformats.org/officeDocument/2006/relationships/image" Target="../media/image232.jpeg"/><Relationship Id="rId253" Type="http://schemas.openxmlformats.org/officeDocument/2006/relationships/image" Target="../media/image253.jpeg"/><Relationship Id="rId274" Type="http://schemas.openxmlformats.org/officeDocument/2006/relationships/image" Target="../media/image274.jpeg"/><Relationship Id="rId27" Type="http://schemas.openxmlformats.org/officeDocument/2006/relationships/image" Target="../media/image27.jpeg"/><Relationship Id="rId48" Type="http://schemas.openxmlformats.org/officeDocument/2006/relationships/image" Target="../media/image48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34" Type="http://schemas.openxmlformats.org/officeDocument/2006/relationships/image" Target="../media/image134.jpeg"/><Relationship Id="rId80" Type="http://schemas.openxmlformats.org/officeDocument/2006/relationships/image" Target="../media/image80.jpeg"/><Relationship Id="rId155" Type="http://schemas.openxmlformats.org/officeDocument/2006/relationships/image" Target="../media/image155.jpeg"/><Relationship Id="rId176" Type="http://schemas.openxmlformats.org/officeDocument/2006/relationships/image" Target="../media/image176.jpeg"/><Relationship Id="rId197" Type="http://schemas.openxmlformats.org/officeDocument/2006/relationships/image" Target="../media/image197.jpeg"/><Relationship Id="rId201" Type="http://schemas.openxmlformats.org/officeDocument/2006/relationships/image" Target="../media/image201.jpeg"/><Relationship Id="rId222" Type="http://schemas.openxmlformats.org/officeDocument/2006/relationships/image" Target="../media/image222.jpeg"/><Relationship Id="rId243" Type="http://schemas.openxmlformats.org/officeDocument/2006/relationships/image" Target="../media/image243.jpeg"/><Relationship Id="rId264" Type="http://schemas.openxmlformats.org/officeDocument/2006/relationships/image" Target="../media/image264.jpeg"/><Relationship Id="rId17" Type="http://schemas.openxmlformats.org/officeDocument/2006/relationships/image" Target="../media/image17.jpeg"/><Relationship Id="rId38" Type="http://schemas.openxmlformats.org/officeDocument/2006/relationships/image" Target="../media/image38.jpeg"/><Relationship Id="rId59" Type="http://schemas.openxmlformats.org/officeDocument/2006/relationships/image" Target="../media/image59.jpeg"/><Relationship Id="rId103" Type="http://schemas.openxmlformats.org/officeDocument/2006/relationships/image" Target="../media/image103.jpeg"/><Relationship Id="rId124" Type="http://schemas.openxmlformats.org/officeDocument/2006/relationships/image" Target="../media/image124.jpeg"/><Relationship Id="rId70" Type="http://schemas.openxmlformats.org/officeDocument/2006/relationships/image" Target="../media/image70.jpeg"/><Relationship Id="rId91" Type="http://schemas.openxmlformats.org/officeDocument/2006/relationships/image" Target="../media/image91.jpeg"/><Relationship Id="rId145" Type="http://schemas.openxmlformats.org/officeDocument/2006/relationships/image" Target="../media/image145.jpeg"/><Relationship Id="rId166" Type="http://schemas.openxmlformats.org/officeDocument/2006/relationships/image" Target="../media/image166.jpeg"/><Relationship Id="rId187" Type="http://schemas.openxmlformats.org/officeDocument/2006/relationships/image" Target="../media/image187.jpeg"/><Relationship Id="rId1" Type="http://schemas.openxmlformats.org/officeDocument/2006/relationships/image" Target="../media/image1.jpeg"/><Relationship Id="rId212" Type="http://schemas.openxmlformats.org/officeDocument/2006/relationships/image" Target="../media/image212.jpeg"/><Relationship Id="rId233" Type="http://schemas.openxmlformats.org/officeDocument/2006/relationships/image" Target="../media/image233.jpeg"/><Relationship Id="rId254" Type="http://schemas.openxmlformats.org/officeDocument/2006/relationships/image" Target="../media/image254.jpeg"/><Relationship Id="rId28" Type="http://schemas.openxmlformats.org/officeDocument/2006/relationships/image" Target="../media/image28.jpeg"/><Relationship Id="rId49" Type="http://schemas.openxmlformats.org/officeDocument/2006/relationships/image" Target="../media/image49.jpeg"/><Relationship Id="rId114" Type="http://schemas.openxmlformats.org/officeDocument/2006/relationships/image" Target="../media/image114.jpeg"/><Relationship Id="rId275" Type="http://schemas.openxmlformats.org/officeDocument/2006/relationships/image" Target="../media/image275.jpeg"/><Relationship Id="rId60" Type="http://schemas.openxmlformats.org/officeDocument/2006/relationships/image" Target="../media/image60.jpeg"/><Relationship Id="rId81" Type="http://schemas.openxmlformats.org/officeDocument/2006/relationships/image" Target="../media/image81.jpeg"/><Relationship Id="rId135" Type="http://schemas.openxmlformats.org/officeDocument/2006/relationships/image" Target="../media/image135.jpeg"/><Relationship Id="rId156" Type="http://schemas.openxmlformats.org/officeDocument/2006/relationships/image" Target="../media/image156.jpeg"/><Relationship Id="rId177" Type="http://schemas.openxmlformats.org/officeDocument/2006/relationships/image" Target="../media/image177.jpeg"/><Relationship Id="rId198" Type="http://schemas.openxmlformats.org/officeDocument/2006/relationships/image" Target="../media/image19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49696</xdr:colOff>
      <xdr:row>4</xdr:row>
      <xdr:rowOff>57978</xdr:rowOff>
    </xdr:from>
    <xdr:to>
      <xdr:col>1</xdr:col>
      <xdr:colOff>173935</xdr:colOff>
      <xdr:row>4</xdr:row>
      <xdr:rowOff>182217</xdr:rowOff>
    </xdr:to>
    <xdr:pic>
      <xdr:nvPicPr>
        <xdr:cNvPr id="3" name="그림 2">
          <a:extLst>
            <a:ext uri="{FF2B5EF4-FFF2-40B4-BE49-F238E27FC236}">
              <a16:creationId xmlns="" xmlns:a16="http://schemas.microsoft.com/office/drawing/2014/main" id="{857048B2-1D5B-478B-AE05-C56DD4FA6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993913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14</xdr:row>
      <xdr:rowOff>24848</xdr:rowOff>
    </xdr:from>
    <xdr:to>
      <xdr:col>1</xdr:col>
      <xdr:colOff>182217</xdr:colOff>
      <xdr:row>14</xdr:row>
      <xdr:rowOff>165652</xdr:rowOff>
    </xdr:to>
    <xdr:pic>
      <xdr:nvPicPr>
        <xdr:cNvPr id="5" name="그림 4">
          <a:extLst>
            <a:ext uri="{FF2B5EF4-FFF2-40B4-BE49-F238E27FC236}">
              <a16:creationId xmlns="" xmlns:a16="http://schemas.microsoft.com/office/drawing/2014/main" id="{725E7170-F473-469A-964E-21850C9BE6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1167848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57978</xdr:colOff>
      <xdr:row>5</xdr:row>
      <xdr:rowOff>66261</xdr:rowOff>
    </xdr:from>
    <xdr:to>
      <xdr:col>1</xdr:col>
      <xdr:colOff>173935</xdr:colOff>
      <xdr:row>5</xdr:row>
      <xdr:rowOff>182218</xdr:rowOff>
    </xdr:to>
    <xdr:pic>
      <xdr:nvPicPr>
        <xdr:cNvPr id="7" name="그림 6">
          <a:extLst>
            <a:ext uri="{FF2B5EF4-FFF2-40B4-BE49-F238E27FC236}">
              <a16:creationId xmlns="" xmlns:a16="http://schemas.microsoft.com/office/drawing/2014/main" id="{3DF83BF7-DBE1-47D6-9C86-12DC6ECDE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2" y="1416326"/>
          <a:ext cx="115957" cy="115957"/>
        </a:xfrm>
        <a:prstGeom prst="rect">
          <a:avLst/>
        </a:prstGeom>
      </xdr:spPr>
    </xdr:pic>
    <xdr:clientData/>
  </xdr:twoCellAnchor>
  <xdr:twoCellAnchor editAs="oneCell">
    <xdr:from>
      <xdr:col>1</xdr:col>
      <xdr:colOff>57979</xdr:colOff>
      <xdr:row>6</xdr:row>
      <xdr:rowOff>66262</xdr:rowOff>
    </xdr:from>
    <xdr:to>
      <xdr:col>1</xdr:col>
      <xdr:colOff>165653</xdr:colOff>
      <xdr:row>6</xdr:row>
      <xdr:rowOff>173936</xdr:rowOff>
    </xdr:to>
    <xdr:pic>
      <xdr:nvPicPr>
        <xdr:cNvPr id="9" name="그림 8">
          <a:extLst>
            <a:ext uri="{FF2B5EF4-FFF2-40B4-BE49-F238E27FC236}">
              <a16:creationId xmlns="" xmlns:a16="http://schemas.microsoft.com/office/drawing/2014/main" id="{7A64E971-4327-47F5-A7F4-8D069F540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3" y="1623392"/>
          <a:ext cx="107674" cy="107674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15</xdr:row>
      <xdr:rowOff>24849</xdr:rowOff>
    </xdr:from>
    <xdr:to>
      <xdr:col>1</xdr:col>
      <xdr:colOff>207065</xdr:colOff>
      <xdr:row>15</xdr:row>
      <xdr:rowOff>190501</xdr:rowOff>
    </xdr:to>
    <xdr:pic>
      <xdr:nvPicPr>
        <xdr:cNvPr id="11" name="그림 10">
          <a:extLst>
            <a:ext uri="{FF2B5EF4-FFF2-40B4-BE49-F238E27FC236}">
              <a16:creationId xmlns="" xmlns:a16="http://schemas.microsoft.com/office/drawing/2014/main" id="{250BD2B8-A5BB-4897-B1E6-A9D229394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1789045"/>
          <a:ext cx="165652" cy="165652"/>
        </a:xfrm>
        <a:prstGeom prst="rect">
          <a:avLst/>
        </a:prstGeom>
      </xdr:spPr>
    </xdr:pic>
    <xdr:clientData/>
  </xdr:twoCellAnchor>
  <xdr:twoCellAnchor editAs="oneCell">
    <xdr:from>
      <xdr:col>1</xdr:col>
      <xdr:colOff>82826</xdr:colOff>
      <xdr:row>18</xdr:row>
      <xdr:rowOff>66261</xdr:rowOff>
    </xdr:from>
    <xdr:to>
      <xdr:col>1</xdr:col>
      <xdr:colOff>198782</xdr:colOff>
      <xdr:row>18</xdr:row>
      <xdr:rowOff>182217</xdr:rowOff>
    </xdr:to>
    <xdr:pic>
      <xdr:nvPicPr>
        <xdr:cNvPr id="13" name="그림 12">
          <a:extLst>
            <a:ext uri="{FF2B5EF4-FFF2-40B4-BE49-F238E27FC236}">
              <a16:creationId xmlns="" xmlns:a16="http://schemas.microsoft.com/office/drawing/2014/main" id="{A1F9315F-1C30-4EB0-8615-6E5EFA593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2037522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57977</xdr:colOff>
      <xdr:row>20</xdr:row>
      <xdr:rowOff>49695</xdr:rowOff>
    </xdr:from>
    <xdr:to>
      <xdr:col>1</xdr:col>
      <xdr:colOff>364434</xdr:colOff>
      <xdr:row>21</xdr:row>
      <xdr:rowOff>149087</xdr:rowOff>
    </xdr:to>
    <xdr:pic>
      <xdr:nvPicPr>
        <xdr:cNvPr id="15" name="그림 14">
          <a:extLst>
            <a:ext uri="{FF2B5EF4-FFF2-40B4-BE49-F238E27FC236}">
              <a16:creationId xmlns="" xmlns:a16="http://schemas.microsoft.com/office/drawing/2014/main" id="{8A9B454A-E6DB-499A-B562-AE2977A08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1" y="2228021"/>
          <a:ext cx="306457" cy="306457"/>
        </a:xfrm>
        <a:prstGeom prst="rect">
          <a:avLst/>
        </a:prstGeom>
      </xdr:spPr>
    </xdr:pic>
    <xdr:clientData/>
  </xdr:twoCellAnchor>
  <xdr:twoCellAnchor editAs="oneCell">
    <xdr:from>
      <xdr:col>1</xdr:col>
      <xdr:colOff>49695</xdr:colOff>
      <xdr:row>17</xdr:row>
      <xdr:rowOff>66261</xdr:rowOff>
    </xdr:from>
    <xdr:to>
      <xdr:col>1</xdr:col>
      <xdr:colOff>372717</xdr:colOff>
      <xdr:row>18</xdr:row>
      <xdr:rowOff>182218</xdr:rowOff>
    </xdr:to>
    <xdr:pic>
      <xdr:nvPicPr>
        <xdr:cNvPr id="17" name="그림 16">
          <a:extLst>
            <a:ext uri="{FF2B5EF4-FFF2-40B4-BE49-F238E27FC236}">
              <a16:creationId xmlns="" xmlns:a16="http://schemas.microsoft.com/office/drawing/2014/main" id="{BF4F0718-5562-4B68-8EE0-43B1F5673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69" y="2658718"/>
          <a:ext cx="323022" cy="323022"/>
        </a:xfrm>
        <a:prstGeom prst="rect">
          <a:avLst/>
        </a:prstGeom>
      </xdr:spPr>
    </xdr:pic>
    <xdr:clientData/>
  </xdr:twoCellAnchor>
  <xdr:twoCellAnchor editAs="oneCell">
    <xdr:from>
      <xdr:col>1</xdr:col>
      <xdr:colOff>57978</xdr:colOff>
      <xdr:row>7</xdr:row>
      <xdr:rowOff>41413</xdr:rowOff>
    </xdr:from>
    <xdr:to>
      <xdr:col>1</xdr:col>
      <xdr:colOff>207065</xdr:colOff>
      <xdr:row>7</xdr:row>
      <xdr:rowOff>190500</xdr:rowOff>
    </xdr:to>
    <xdr:pic>
      <xdr:nvPicPr>
        <xdr:cNvPr id="19" name="그림 18">
          <a:extLst>
            <a:ext uri="{FF2B5EF4-FFF2-40B4-BE49-F238E27FC236}">
              <a16:creationId xmlns="" xmlns:a16="http://schemas.microsoft.com/office/drawing/2014/main" id="{742EDE31-FC5F-40CF-86D5-11F8F1F63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2" y="3048000"/>
          <a:ext cx="149087" cy="149087"/>
        </a:xfrm>
        <a:prstGeom prst="rect">
          <a:avLst/>
        </a:prstGeom>
      </xdr:spPr>
    </xdr:pic>
    <xdr:clientData/>
  </xdr:twoCellAnchor>
  <xdr:twoCellAnchor editAs="oneCell">
    <xdr:from>
      <xdr:col>1</xdr:col>
      <xdr:colOff>49695</xdr:colOff>
      <xdr:row>8</xdr:row>
      <xdr:rowOff>24848</xdr:rowOff>
    </xdr:from>
    <xdr:to>
      <xdr:col>1</xdr:col>
      <xdr:colOff>173934</xdr:colOff>
      <xdr:row>8</xdr:row>
      <xdr:rowOff>149087</xdr:rowOff>
    </xdr:to>
    <xdr:pic>
      <xdr:nvPicPr>
        <xdr:cNvPr id="21" name="그림 20">
          <a:extLst>
            <a:ext uri="{FF2B5EF4-FFF2-40B4-BE49-F238E27FC236}">
              <a16:creationId xmlns="" xmlns:a16="http://schemas.microsoft.com/office/drawing/2014/main" id="{115E1A07-D556-41E9-96AF-943A45B86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69" y="3238500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74544</xdr:colOff>
      <xdr:row>11</xdr:row>
      <xdr:rowOff>41413</xdr:rowOff>
    </xdr:from>
    <xdr:to>
      <xdr:col>1</xdr:col>
      <xdr:colOff>198783</xdr:colOff>
      <xdr:row>11</xdr:row>
      <xdr:rowOff>165652</xdr:rowOff>
    </xdr:to>
    <xdr:pic>
      <xdr:nvPicPr>
        <xdr:cNvPr id="23" name="그림 22">
          <a:extLst>
            <a:ext uri="{FF2B5EF4-FFF2-40B4-BE49-F238E27FC236}">
              <a16:creationId xmlns="" xmlns:a16="http://schemas.microsoft.com/office/drawing/2014/main" id="{0440C0C7-8A54-4C93-88CB-9616803270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718" y="3462130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12</xdr:row>
      <xdr:rowOff>41414</xdr:rowOff>
    </xdr:from>
    <xdr:to>
      <xdr:col>1</xdr:col>
      <xdr:colOff>381000</xdr:colOff>
      <xdr:row>13</xdr:row>
      <xdr:rowOff>182219</xdr:rowOff>
    </xdr:to>
    <xdr:pic>
      <xdr:nvPicPr>
        <xdr:cNvPr id="25" name="그림 24">
          <a:extLst>
            <a:ext uri="{FF2B5EF4-FFF2-40B4-BE49-F238E27FC236}">
              <a16:creationId xmlns="" xmlns:a16="http://schemas.microsoft.com/office/drawing/2014/main" id="{98F57C20-4398-43D0-AF56-5F08B575F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3669197"/>
          <a:ext cx="347870" cy="347870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9</xdr:row>
      <xdr:rowOff>33131</xdr:rowOff>
    </xdr:from>
    <xdr:to>
      <xdr:col>1</xdr:col>
      <xdr:colOff>182217</xdr:colOff>
      <xdr:row>9</xdr:row>
      <xdr:rowOff>182217</xdr:rowOff>
    </xdr:to>
    <xdr:pic>
      <xdr:nvPicPr>
        <xdr:cNvPr id="27" name="그림 26">
          <a:extLst>
            <a:ext uri="{FF2B5EF4-FFF2-40B4-BE49-F238E27FC236}">
              <a16:creationId xmlns="" xmlns:a16="http://schemas.microsoft.com/office/drawing/2014/main" id="{2266DEF9-DFFA-451D-B746-72866DC2E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4075044"/>
          <a:ext cx="149086" cy="149086"/>
        </a:xfrm>
        <a:prstGeom prst="rect">
          <a:avLst/>
        </a:prstGeom>
      </xdr:spPr>
    </xdr:pic>
    <xdr:clientData/>
  </xdr:twoCellAnchor>
  <xdr:twoCellAnchor editAs="oneCell">
    <xdr:from>
      <xdr:col>1</xdr:col>
      <xdr:colOff>57979</xdr:colOff>
      <xdr:row>10</xdr:row>
      <xdr:rowOff>49696</xdr:rowOff>
    </xdr:from>
    <xdr:to>
      <xdr:col>1</xdr:col>
      <xdr:colOff>190500</xdr:colOff>
      <xdr:row>10</xdr:row>
      <xdr:rowOff>182217</xdr:rowOff>
    </xdr:to>
    <xdr:pic>
      <xdr:nvPicPr>
        <xdr:cNvPr id="29" name="그림 28">
          <a:extLst>
            <a:ext uri="{FF2B5EF4-FFF2-40B4-BE49-F238E27FC236}">
              <a16:creationId xmlns="" xmlns:a16="http://schemas.microsoft.com/office/drawing/2014/main" id="{3A035EA0-F525-45D6-A21B-D70AB1EDF4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3" y="4298674"/>
          <a:ext cx="132521" cy="132521"/>
        </a:xfrm>
        <a:prstGeom prst="rect">
          <a:avLst/>
        </a:prstGeom>
      </xdr:spPr>
    </xdr:pic>
    <xdr:clientData/>
  </xdr:twoCellAnchor>
  <xdr:twoCellAnchor editAs="oneCell">
    <xdr:from>
      <xdr:col>1</xdr:col>
      <xdr:colOff>41412</xdr:colOff>
      <xdr:row>21</xdr:row>
      <xdr:rowOff>57978</xdr:rowOff>
    </xdr:from>
    <xdr:to>
      <xdr:col>1</xdr:col>
      <xdr:colOff>157369</xdr:colOff>
      <xdr:row>21</xdr:row>
      <xdr:rowOff>173935</xdr:rowOff>
    </xdr:to>
    <xdr:pic>
      <xdr:nvPicPr>
        <xdr:cNvPr id="31" name="그림 30">
          <a:extLst>
            <a:ext uri="{FF2B5EF4-FFF2-40B4-BE49-F238E27FC236}">
              <a16:creationId xmlns="" xmlns:a16="http://schemas.microsoft.com/office/drawing/2014/main" id="{5F81C1D2-B674-4F20-9B26-66967884BA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6" y="4514021"/>
          <a:ext cx="115957" cy="115957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22</xdr:row>
      <xdr:rowOff>33131</xdr:rowOff>
    </xdr:from>
    <xdr:to>
      <xdr:col>1</xdr:col>
      <xdr:colOff>182217</xdr:colOff>
      <xdr:row>22</xdr:row>
      <xdr:rowOff>190500</xdr:rowOff>
    </xdr:to>
    <xdr:pic>
      <xdr:nvPicPr>
        <xdr:cNvPr id="33" name="그림 32">
          <a:extLst>
            <a:ext uri="{FF2B5EF4-FFF2-40B4-BE49-F238E27FC236}">
              <a16:creationId xmlns="" xmlns:a16="http://schemas.microsoft.com/office/drawing/2014/main" id="{A6979F87-BA88-49D9-8495-CEA6C4320A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4696240"/>
          <a:ext cx="157369" cy="157369"/>
        </a:xfrm>
        <a:prstGeom prst="rect">
          <a:avLst/>
        </a:prstGeom>
      </xdr:spPr>
    </xdr:pic>
    <xdr:clientData/>
  </xdr:twoCellAnchor>
  <xdr:twoCellAnchor editAs="oneCell">
    <xdr:from>
      <xdr:col>1</xdr:col>
      <xdr:colOff>33132</xdr:colOff>
      <xdr:row>25</xdr:row>
      <xdr:rowOff>49696</xdr:rowOff>
    </xdr:from>
    <xdr:to>
      <xdr:col>1</xdr:col>
      <xdr:colOff>173936</xdr:colOff>
      <xdr:row>25</xdr:row>
      <xdr:rowOff>190500</xdr:rowOff>
    </xdr:to>
    <xdr:pic>
      <xdr:nvPicPr>
        <xdr:cNvPr id="35" name="그림 34">
          <a:extLst>
            <a:ext uri="{FF2B5EF4-FFF2-40B4-BE49-F238E27FC236}">
              <a16:creationId xmlns="" xmlns:a16="http://schemas.microsoft.com/office/drawing/2014/main" id="{2AD8DCB8-60D4-4016-9162-FFE34A5D0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6" y="4919870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23</xdr:row>
      <xdr:rowOff>33132</xdr:rowOff>
    </xdr:from>
    <xdr:to>
      <xdr:col>1</xdr:col>
      <xdr:colOff>165653</xdr:colOff>
      <xdr:row>23</xdr:row>
      <xdr:rowOff>173936</xdr:rowOff>
    </xdr:to>
    <xdr:pic>
      <xdr:nvPicPr>
        <xdr:cNvPr id="37" name="그림 36">
          <a:extLst>
            <a:ext uri="{FF2B5EF4-FFF2-40B4-BE49-F238E27FC236}">
              <a16:creationId xmlns="" xmlns:a16="http://schemas.microsoft.com/office/drawing/2014/main" id="{DDB3829F-E80B-498F-935E-7626C349A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5110371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24</xdr:row>
      <xdr:rowOff>41414</xdr:rowOff>
    </xdr:from>
    <xdr:to>
      <xdr:col>1</xdr:col>
      <xdr:colOff>157370</xdr:colOff>
      <xdr:row>24</xdr:row>
      <xdr:rowOff>157370</xdr:rowOff>
    </xdr:to>
    <xdr:pic>
      <xdr:nvPicPr>
        <xdr:cNvPr id="39" name="그림 38">
          <a:extLst>
            <a:ext uri="{FF2B5EF4-FFF2-40B4-BE49-F238E27FC236}">
              <a16:creationId xmlns="" xmlns:a16="http://schemas.microsoft.com/office/drawing/2014/main" id="{DE2B0168-A437-4814-8FD9-17D41C77D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5325718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68</xdr:row>
      <xdr:rowOff>24848</xdr:rowOff>
    </xdr:from>
    <xdr:to>
      <xdr:col>1</xdr:col>
      <xdr:colOff>190500</xdr:colOff>
      <xdr:row>68</xdr:row>
      <xdr:rowOff>182218</xdr:rowOff>
    </xdr:to>
    <xdr:pic>
      <xdr:nvPicPr>
        <xdr:cNvPr id="41" name="그림 40">
          <a:extLst>
            <a:ext uri="{FF2B5EF4-FFF2-40B4-BE49-F238E27FC236}">
              <a16:creationId xmlns="" xmlns:a16="http://schemas.microsoft.com/office/drawing/2014/main" id="{A27932C9-1BCB-434E-B282-0E5B9C5733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5516218"/>
          <a:ext cx="157370" cy="157370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130</xdr:row>
      <xdr:rowOff>33131</xdr:rowOff>
    </xdr:from>
    <xdr:to>
      <xdr:col>1</xdr:col>
      <xdr:colOff>173935</xdr:colOff>
      <xdr:row>130</xdr:row>
      <xdr:rowOff>173935</xdr:rowOff>
    </xdr:to>
    <xdr:pic>
      <xdr:nvPicPr>
        <xdr:cNvPr id="43" name="그림 42">
          <a:extLst>
            <a:ext uri="{FF2B5EF4-FFF2-40B4-BE49-F238E27FC236}">
              <a16:creationId xmlns="" xmlns:a16="http://schemas.microsoft.com/office/drawing/2014/main" id="{582743AF-2603-4151-8B3D-E4E3709E3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5731566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133</xdr:row>
      <xdr:rowOff>57978</xdr:rowOff>
    </xdr:from>
    <xdr:to>
      <xdr:col>1</xdr:col>
      <xdr:colOff>140804</xdr:colOff>
      <xdr:row>133</xdr:row>
      <xdr:rowOff>165652</xdr:rowOff>
    </xdr:to>
    <xdr:pic>
      <xdr:nvPicPr>
        <xdr:cNvPr id="45" name="그림 44">
          <a:extLst>
            <a:ext uri="{FF2B5EF4-FFF2-40B4-BE49-F238E27FC236}">
              <a16:creationId xmlns="" xmlns:a16="http://schemas.microsoft.com/office/drawing/2014/main" id="{7FDF15E8-1C7C-4F3D-828B-2A8DD0064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5963478"/>
          <a:ext cx="107674" cy="107674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132</xdr:row>
      <xdr:rowOff>49695</xdr:rowOff>
    </xdr:from>
    <xdr:to>
      <xdr:col>1</xdr:col>
      <xdr:colOff>140804</xdr:colOff>
      <xdr:row>132</xdr:row>
      <xdr:rowOff>140803</xdr:rowOff>
    </xdr:to>
    <xdr:pic>
      <xdr:nvPicPr>
        <xdr:cNvPr id="47" name="그림 46">
          <a:extLst>
            <a:ext uri="{FF2B5EF4-FFF2-40B4-BE49-F238E27FC236}">
              <a16:creationId xmlns="" xmlns:a16="http://schemas.microsoft.com/office/drawing/2014/main" id="{BE13CB94-15DD-46FF-8C12-3866F008F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6162260"/>
          <a:ext cx="91108" cy="91108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129</xdr:row>
      <xdr:rowOff>49696</xdr:rowOff>
    </xdr:from>
    <xdr:to>
      <xdr:col>1</xdr:col>
      <xdr:colOff>157369</xdr:colOff>
      <xdr:row>129</xdr:row>
      <xdr:rowOff>157369</xdr:rowOff>
    </xdr:to>
    <xdr:pic>
      <xdr:nvPicPr>
        <xdr:cNvPr id="49" name="그림 48">
          <a:extLst>
            <a:ext uri="{FF2B5EF4-FFF2-40B4-BE49-F238E27FC236}">
              <a16:creationId xmlns="" xmlns:a16="http://schemas.microsoft.com/office/drawing/2014/main" id="{76046554-B937-47CD-BB59-7863D4286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6369326"/>
          <a:ext cx="107673" cy="107673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131</xdr:row>
      <xdr:rowOff>33132</xdr:rowOff>
    </xdr:from>
    <xdr:to>
      <xdr:col>1</xdr:col>
      <xdr:colOff>190501</xdr:colOff>
      <xdr:row>131</xdr:row>
      <xdr:rowOff>190502</xdr:rowOff>
    </xdr:to>
    <xdr:pic>
      <xdr:nvPicPr>
        <xdr:cNvPr id="51" name="그림 50">
          <a:extLst>
            <a:ext uri="{FF2B5EF4-FFF2-40B4-BE49-F238E27FC236}">
              <a16:creationId xmlns="" xmlns:a16="http://schemas.microsoft.com/office/drawing/2014/main" id="{8889A2E7-FFA1-442E-84E0-81FEC5475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6559828"/>
          <a:ext cx="157370" cy="157370"/>
        </a:xfrm>
        <a:prstGeom prst="rect">
          <a:avLst/>
        </a:prstGeom>
      </xdr:spPr>
    </xdr:pic>
    <xdr:clientData/>
  </xdr:twoCellAnchor>
  <xdr:twoCellAnchor editAs="oneCell">
    <xdr:from>
      <xdr:col>1</xdr:col>
      <xdr:colOff>24847</xdr:colOff>
      <xdr:row>134</xdr:row>
      <xdr:rowOff>24847</xdr:rowOff>
    </xdr:from>
    <xdr:to>
      <xdr:col>1</xdr:col>
      <xdr:colOff>190500</xdr:colOff>
      <xdr:row>134</xdr:row>
      <xdr:rowOff>190500</xdr:rowOff>
    </xdr:to>
    <xdr:pic>
      <xdr:nvPicPr>
        <xdr:cNvPr id="53" name="그림 52">
          <a:extLst>
            <a:ext uri="{FF2B5EF4-FFF2-40B4-BE49-F238E27FC236}">
              <a16:creationId xmlns="" xmlns:a16="http://schemas.microsoft.com/office/drawing/2014/main" id="{01362C0E-4494-49AD-9393-7161E0BD6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1" y="6758608"/>
          <a:ext cx="165653" cy="165653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137</xdr:row>
      <xdr:rowOff>41413</xdr:rowOff>
    </xdr:from>
    <xdr:to>
      <xdr:col>1</xdr:col>
      <xdr:colOff>182217</xdr:colOff>
      <xdr:row>137</xdr:row>
      <xdr:rowOff>182216</xdr:rowOff>
    </xdr:to>
    <xdr:pic>
      <xdr:nvPicPr>
        <xdr:cNvPr id="55" name="그림 54">
          <a:extLst>
            <a:ext uri="{FF2B5EF4-FFF2-40B4-BE49-F238E27FC236}">
              <a16:creationId xmlns="" xmlns:a16="http://schemas.microsoft.com/office/drawing/2014/main" id="{57657FF9-149D-45A5-AF76-D94A685184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6982239"/>
          <a:ext cx="140803" cy="140803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135</xdr:row>
      <xdr:rowOff>24848</xdr:rowOff>
    </xdr:from>
    <xdr:to>
      <xdr:col>1</xdr:col>
      <xdr:colOff>173935</xdr:colOff>
      <xdr:row>135</xdr:row>
      <xdr:rowOff>173935</xdr:rowOff>
    </xdr:to>
    <xdr:pic>
      <xdr:nvPicPr>
        <xdr:cNvPr id="57" name="그림 56">
          <a:extLst>
            <a:ext uri="{FF2B5EF4-FFF2-40B4-BE49-F238E27FC236}">
              <a16:creationId xmlns="" xmlns:a16="http://schemas.microsoft.com/office/drawing/2014/main" id="{3917E107-63E9-4B38-85C4-290836F2C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7172739"/>
          <a:ext cx="149087" cy="149087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138</xdr:row>
      <xdr:rowOff>24848</xdr:rowOff>
    </xdr:from>
    <xdr:to>
      <xdr:col>1</xdr:col>
      <xdr:colOff>190500</xdr:colOff>
      <xdr:row>138</xdr:row>
      <xdr:rowOff>182217</xdr:rowOff>
    </xdr:to>
    <xdr:pic>
      <xdr:nvPicPr>
        <xdr:cNvPr id="59" name="그림 58">
          <a:extLst>
            <a:ext uri="{FF2B5EF4-FFF2-40B4-BE49-F238E27FC236}">
              <a16:creationId xmlns="" xmlns:a16="http://schemas.microsoft.com/office/drawing/2014/main" id="{752905EA-19DC-40AF-B8DF-A6F51733E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7379805"/>
          <a:ext cx="157369" cy="157369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136</xdr:row>
      <xdr:rowOff>49697</xdr:rowOff>
    </xdr:from>
    <xdr:to>
      <xdr:col>1</xdr:col>
      <xdr:colOff>381000</xdr:colOff>
      <xdr:row>137</xdr:row>
      <xdr:rowOff>182218</xdr:rowOff>
    </xdr:to>
    <xdr:pic>
      <xdr:nvPicPr>
        <xdr:cNvPr id="61" name="그림 60">
          <a:extLst>
            <a:ext uri="{FF2B5EF4-FFF2-40B4-BE49-F238E27FC236}">
              <a16:creationId xmlns="" xmlns:a16="http://schemas.microsoft.com/office/drawing/2014/main" id="{16FCB46B-7648-40E2-B475-A1D82A2902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7611719"/>
          <a:ext cx="339587" cy="339587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140</xdr:row>
      <xdr:rowOff>41413</xdr:rowOff>
    </xdr:from>
    <xdr:to>
      <xdr:col>1</xdr:col>
      <xdr:colOff>190501</xdr:colOff>
      <xdr:row>140</xdr:row>
      <xdr:rowOff>198783</xdr:rowOff>
    </xdr:to>
    <xdr:pic>
      <xdr:nvPicPr>
        <xdr:cNvPr id="63" name="그림 62">
          <a:extLst>
            <a:ext uri="{FF2B5EF4-FFF2-40B4-BE49-F238E27FC236}">
              <a16:creationId xmlns="" xmlns:a16="http://schemas.microsoft.com/office/drawing/2014/main" id="{2E79AA41-1F4D-4ECB-833C-ABB211C55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8017565"/>
          <a:ext cx="157370" cy="157370"/>
        </a:xfrm>
        <a:prstGeom prst="rect">
          <a:avLst/>
        </a:prstGeom>
      </xdr:spPr>
    </xdr:pic>
    <xdr:clientData/>
  </xdr:twoCellAnchor>
  <xdr:twoCellAnchor editAs="oneCell">
    <xdr:from>
      <xdr:col>1</xdr:col>
      <xdr:colOff>49697</xdr:colOff>
      <xdr:row>141</xdr:row>
      <xdr:rowOff>49696</xdr:rowOff>
    </xdr:from>
    <xdr:to>
      <xdr:col>1</xdr:col>
      <xdr:colOff>190501</xdr:colOff>
      <xdr:row>141</xdr:row>
      <xdr:rowOff>190500</xdr:rowOff>
    </xdr:to>
    <xdr:pic>
      <xdr:nvPicPr>
        <xdr:cNvPr id="65" name="그림 64">
          <a:extLst>
            <a:ext uri="{FF2B5EF4-FFF2-40B4-BE49-F238E27FC236}">
              <a16:creationId xmlns="" xmlns:a16="http://schemas.microsoft.com/office/drawing/2014/main" id="{3C92A1A9-331B-45A8-BEEC-F5EF00DCF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1" y="8232913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45</xdr:row>
      <xdr:rowOff>24846</xdr:rowOff>
    </xdr:from>
    <xdr:to>
      <xdr:col>1</xdr:col>
      <xdr:colOff>190501</xdr:colOff>
      <xdr:row>45</xdr:row>
      <xdr:rowOff>182217</xdr:rowOff>
    </xdr:to>
    <xdr:pic>
      <xdr:nvPicPr>
        <xdr:cNvPr id="67" name="그림 66">
          <a:extLst>
            <a:ext uri="{FF2B5EF4-FFF2-40B4-BE49-F238E27FC236}">
              <a16:creationId xmlns="" xmlns:a16="http://schemas.microsoft.com/office/drawing/2014/main" id="{07EFA8E3-25EA-4631-B512-31D675425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8415129"/>
          <a:ext cx="157371" cy="157371"/>
        </a:xfrm>
        <a:prstGeom prst="rect">
          <a:avLst/>
        </a:prstGeom>
      </xdr:spPr>
    </xdr:pic>
    <xdr:clientData/>
  </xdr:twoCellAnchor>
  <xdr:twoCellAnchor editAs="oneCell">
    <xdr:from>
      <xdr:col>1</xdr:col>
      <xdr:colOff>49697</xdr:colOff>
      <xdr:row>46</xdr:row>
      <xdr:rowOff>66261</xdr:rowOff>
    </xdr:from>
    <xdr:to>
      <xdr:col>1</xdr:col>
      <xdr:colOff>381001</xdr:colOff>
      <xdr:row>47</xdr:row>
      <xdr:rowOff>190500</xdr:rowOff>
    </xdr:to>
    <xdr:pic>
      <xdr:nvPicPr>
        <xdr:cNvPr id="69" name="그림 68">
          <a:extLst>
            <a:ext uri="{FF2B5EF4-FFF2-40B4-BE49-F238E27FC236}">
              <a16:creationId xmlns="" xmlns:a16="http://schemas.microsoft.com/office/drawing/2014/main" id="{07A7EBFE-DB3C-44F4-870C-DCF9E1B75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1" y="8663609"/>
          <a:ext cx="331304" cy="33130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142</xdr:row>
      <xdr:rowOff>33131</xdr:rowOff>
    </xdr:from>
    <xdr:to>
      <xdr:col>1</xdr:col>
      <xdr:colOff>397565</xdr:colOff>
      <xdr:row>143</xdr:row>
      <xdr:rowOff>190500</xdr:rowOff>
    </xdr:to>
    <xdr:pic>
      <xdr:nvPicPr>
        <xdr:cNvPr id="71" name="그림 70">
          <a:extLst>
            <a:ext uri="{FF2B5EF4-FFF2-40B4-BE49-F238E27FC236}">
              <a16:creationId xmlns="" xmlns:a16="http://schemas.microsoft.com/office/drawing/2014/main" id="{0C900D58-1F88-446B-82CA-E0144D0C3B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9044609"/>
          <a:ext cx="364434" cy="36443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118</xdr:row>
      <xdr:rowOff>16565</xdr:rowOff>
    </xdr:from>
    <xdr:to>
      <xdr:col>1</xdr:col>
      <xdr:colOff>182217</xdr:colOff>
      <xdr:row>118</xdr:row>
      <xdr:rowOff>165652</xdr:rowOff>
    </xdr:to>
    <xdr:pic>
      <xdr:nvPicPr>
        <xdr:cNvPr id="73" name="그림 72">
          <a:extLst>
            <a:ext uri="{FF2B5EF4-FFF2-40B4-BE49-F238E27FC236}">
              <a16:creationId xmlns="" xmlns:a16="http://schemas.microsoft.com/office/drawing/2014/main" id="{49FEBA94-639A-49C2-9B8B-9920B5759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9442174"/>
          <a:ext cx="149087" cy="149087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81</xdr:row>
      <xdr:rowOff>41413</xdr:rowOff>
    </xdr:from>
    <xdr:to>
      <xdr:col>1</xdr:col>
      <xdr:colOff>563218</xdr:colOff>
      <xdr:row>83</xdr:row>
      <xdr:rowOff>140805</xdr:rowOff>
    </xdr:to>
    <xdr:pic>
      <xdr:nvPicPr>
        <xdr:cNvPr id="75" name="그림 74">
          <a:extLst>
            <a:ext uri="{FF2B5EF4-FFF2-40B4-BE49-F238E27FC236}">
              <a16:creationId xmlns="" xmlns:a16="http://schemas.microsoft.com/office/drawing/2014/main" id="{309692BF-E8F6-4DE6-9AED-A30C3D3A7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9674087"/>
          <a:ext cx="513522" cy="513522"/>
        </a:xfrm>
        <a:prstGeom prst="rect">
          <a:avLst/>
        </a:prstGeom>
      </xdr:spPr>
    </xdr:pic>
    <xdr:clientData/>
  </xdr:twoCellAnchor>
  <xdr:twoCellAnchor editAs="oneCell">
    <xdr:from>
      <xdr:col>1</xdr:col>
      <xdr:colOff>49695</xdr:colOff>
      <xdr:row>71</xdr:row>
      <xdr:rowOff>24848</xdr:rowOff>
    </xdr:from>
    <xdr:to>
      <xdr:col>1</xdr:col>
      <xdr:colOff>414130</xdr:colOff>
      <xdr:row>72</xdr:row>
      <xdr:rowOff>182217</xdr:rowOff>
    </xdr:to>
    <xdr:pic>
      <xdr:nvPicPr>
        <xdr:cNvPr id="77" name="그림 76">
          <a:extLst>
            <a:ext uri="{FF2B5EF4-FFF2-40B4-BE49-F238E27FC236}">
              <a16:creationId xmlns="" xmlns:a16="http://schemas.microsoft.com/office/drawing/2014/main" id="{800EDFEF-7541-42D1-8DB9-4CBB5FDFB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69" y="10278718"/>
          <a:ext cx="364435" cy="364435"/>
        </a:xfrm>
        <a:prstGeom prst="rect">
          <a:avLst/>
        </a:prstGeom>
      </xdr:spPr>
    </xdr:pic>
    <xdr:clientData/>
  </xdr:twoCellAnchor>
  <xdr:twoCellAnchor editAs="oneCell">
    <xdr:from>
      <xdr:col>1</xdr:col>
      <xdr:colOff>57978</xdr:colOff>
      <xdr:row>73</xdr:row>
      <xdr:rowOff>49696</xdr:rowOff>
    </xdr:from>
    <xdr:to>
      <xdr:col>1</xdr:col>
      <xdr:colOff>381000</xdr:colOff>
      <xdr:row>74</xdr:row>
      <xdr:rowOff>165653</xdr:rowOff>
    </xdr:to>
    <xdr:pic>
      <xdr:nvPicPr>
        <xdr:cNvPr id="79" name="그림 78">
          <a:extLst>
            <a:ext uri="{FF2B5EF4-FFF2-40B4-BE49-F238E27FC236}">
              <a16:creationId xmlns="" xmlns:a16="http://schemas.microsoft.com/office/drawing/2014/main" id="{A20B493F-58E9-4347-A83D-82B8A14D1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2" y="10717696"/>
          <a:ext cx="323022" cy="323022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75</xdr:row>
      <xdr:rowOff>33131</xdr:rowOff>
    </xdr:from>
    <xdr:to>
      <xdr:col>1</xdr:col>
      <xdr:colOff>182217</xdr:colOff>
      <xdr:row>75</xdr:row>
      <xdr:rowOff>182217</xdr:rowOff>
    </xdr:to>
    <xdr:pic>
      <xdr:nvPicPr>
        <xdr:cNvPr id="81" name="그림 80">
          <a:extLst>
            <a:ext uri="{FF2B5EF4-FFF2-40B4-BE49-F238E27FC236}">
              <a16:creationId xmlns="" xmlns:a16="http://schemas.microsoft.com/office/drawing/2014/main" id="{549A9D2C-3908-466C-BF5D-EBF9039C5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1115261"/>
          <a:ext cx="149086" cy="14908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83</xdr:row>
      <xdr:rowOff>41413</xdr:rowOff>
    </xdr:from>
    <xdr:to>
      <xdr:col>1</xdr:col>
      <xdr:colOff>182217</xdr:colOff>
      <xdr:row>83</xdr:row>
      <xdr:rowOff>190500</xdr:rowOff>
    </xdr:to>
    <xdr:pic>
      <xdr:nvPicPr>
        <xdr:cNvPr id="83" name="그림 82">
          <a:extLst>
            <a:ext uri="{FF2B5EF4-FFF2-40B4-BE49-F238E27FC236}">
              <a16:creationId xmlns="" xmlns:a16="http://schemas.microsoft.com/office/drawing/2014/main" id="{3027DDD2-21A2-45F6-AAAF-BB1447F03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1330609"/>
          <a:ext cx="149087" cy="149087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76</xdr:row>
      <xdr:rowOff>33130</xdr:rowOff>
    </xdr:from>
    <xdr:to>
      <xdr:col>1</xdr:col>
      <xdr:colOff>173936</xdr:colOff>
      <xdr:row>76</xdr:row>
      <xdr:rowOff>173935</xdr:rowOff>
    </xdr:to>
    <xdr:pic>
      <xdr:nvPicPr>
        <xdr:cNvPr id="85" name="그림 84">
          <a:extLst>
            <a:ext uri="{FF2B5EF4-FFF2-40B4-BE49-F238E27FC236}">
              <a16:creationId xmlns="" xmlns:a16="http://schemas.microsoft.com/office/drawing/2014/main" id="{16E53DFC-35C2-4C93-AAC3-01C85C7A1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1529391"/>
          <a:ext cx="140805" cy="140805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77</xdr:row>
      <xdr:rowOff>33131</xdr:rowOff>
    </xdr:from>
    <xdr:to>
      <xdr:col>1</xdr:col>
      <xdr:colOff>173935</xdr:colOff>
      <xdr:row>77</xdr:row>
      <xdr:rowOff>165652</xdr:rowOff>
    </xdr:to>
    <xdr:pic>
      <xdr:nvPicPr>
        <xdr:cNvPr id="87" name="그림 86">
          <a:extLst>
            <a:ext uri="{FF2B5EF4-FFF2-40B4-BE49-F238E27FC236}">
              <a16:creationId xmlns="" xmlns:a16="http://schemas.microsoft.com/office/drawing/2014/main" id="{9E20AE6A-A05D-453B-960E-5685FFD122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11736457"/>
          <a:ext cx="132521" cy="132521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78</xdr:row>
      <xdr:rowOff>33130</xdr:rowOff>
    </xdr:from>
    <xdr:to>
      <xdr:col>1</xdr:col>
      <xdr:colOff>190500</xdr:colOff>
      <xdr:row>78</xdr:row>
      <xdr:rowOff>182217</xdr:rowOff>
    </xdr:to>
    <xdr:pic>
      <xdr:nvPicPr>
        <xdr:cNvPr id="89" name="그림 88">
          <a:extLst>
            <a:ext uri="{FF2B5EF4-FFF2-40B4-BE49-F238E27FC236}">
              <a16:creationId xmlns="" xmlns:a16="http://schemas.microsoft.com/office/drawing/2014/main" id="{28D78C4B-6FAD-4E53-83A9-785C8674C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11943521"/>
          <a:ext cx="149087" cy="149087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84</xdr:row>
      <xdr:rowOff>41413</xdr:rowOff>
    </xdr:from>
    <xdr:to>
      <xdr:col>1</xdr:col>
      <xdr:colOff>173935</xdr:colOff>
      <xdr:row>84</xdr:row>
      <xdr:rowOff>182218</xdr:rowOff>
    </xdr:to>
    <xdr:pic>
      <xdr:nvPicPr>
        <xdr:cNvPr id="91" name="그림 90">
          <a:extLst>
            <a:ext uri="{FF2B5EF4-FFF2-40B4-BE49-F238E27FC236}">
              <a16:creationId xmlns="" xmlns:a16="http://schemas.microsoft.com/office/drawing/2014/main" id="{07ABC6AE-7A52-47A7-A8BB-2BEE677003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2158870"/>
          <a:ext cx="140805" cy="140805"/>
        </a:xfrm>
        <a:prstGeom prst="rect">
          <a:avLst/>
        </a:prstGeom>
      </xdr:spPr>
    </xdr:pic>
    <xdr:clientData/>
  </xdr:twoCellAnchor>
  <xdr:twoCellAnchor editAs="oneCell">
    <xdr:from>
      <xdr:col>1</xdr:col>
      <xdr:colOff>57979</xdr:colOff>
      <xdr:row>88</xdr:row>
      <xdr:rowOff>57979</xdr:rowOff>
    </xdr:from>
    <xdr:to>
      <xdr:col>1</xdr:col>
      <xdr:colOff>364435</xdr:colOff>
      <xdr:row>89</xdr:row>
      <xdr:rowOff>157370</xdr:rowOff>
    </xdr:to>
    <xdr:pic>
      <xdr:nvPicPr>
        <xdr:cNvPr id="93" name="그림 92">
          <a:extLst>
            <a:ext uri="{FF2B5EF4-FFF2-40B4-BE49-F238E27FC236}">
              <a16:creationId xmlns="" xmlns:a16="http://schemas.microsoft.com/office/drawing/2014/main" id="{46662002-893E-4BAF-BB8F-335071B98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3" y="12382501"/>
          <a:ext cx="306456" cy="30645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87</xdr:row>
      <xdr:rowOff>41413</xdr:rowOff>
    </xdr:from>
    <xdr:to>
      <xdr:col>1</xdr:col>
      <xdr:colOff>190501</xdr:colOff>
      <xdr:row>87</xdr:row>
      <xdr:rowOff>198783</xdr:rowOff>
    </xdr:to>
    <xdr:pic>
      <xdr:nvPicPr>
        <xdr:cNvPr id="95" name="그림 94">
          <a:extLst>
            <a:ext uri="{FF2B5EF4-FFF2-40B4-BE49-F238E27FC236}">
              <a16:creationId xmlns="" xmlns:a16="http://schemas.microsoft.com/office/drawing/2014/main" id="{16437A7B-12E5-485D-9D1F-4F8372022B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2780065"/>
          <a:ext cx="157370" cy="157370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79</xdr:row>
      <xdr:rowOff>41414</xdr:rowOff>
    </xdr:from>
    <xdr:to>
      <xdr:col>1</xdr:col>
      <xdr:colOff>356152</xdr:colOff>
      <xdr:row>80</xdr:row>
      <xdr:rowOff>149088</xdr:rowOff>
    </xdr:to>
    <xdr:pic>
      <xdr:nvPicPr>
        <xdr:cNvPr id="97" name="그림 96">
          <a:extLst>
            <a:ext uri="{FF2B5EF4-FFF2-40B4-BE49-F238E27FC236}">
              <a16:creationId xmlns="" xmlns:a16="http://schemas.microsoft.com/office/drawing/2014/main" id="{45CC65CE-7862-4183-B9E2-7EAB4B429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12987131"/>
          <a:ext cx="314739" cy="314739"/>
        </a:xfrm>
        <a:prstGeom prst="rect">
          <a:avLst/>
        </a:prstGeom>
      </xdr:spPr>
    </xdr:pic>
    <xdr:clientData/>
  </xdr:twoCellAnchor>
  <xdr:twoCellAnchor editAs="oneCell">
    <xdr:from>
      <xdr:col>1</xdr:col>
      <xdr:colOff>49697</xdr:colOff>
      <xdr:row>89</xdr:row>
      <xdr:rowOff>41414</xdr:rowOff>
    </xdr:from>
    <xdr:to>
      <xdr:col>1</xdr:col>
      <xdr:colOff>356153</xdr:colOff>
      <xdr:row>90</xdr:row>
      <xdr:rowOff>140805</xdr:rowOff>
    </xdr:to>
    <xdr:pic>
      <xdr:nvPicPr>
        <xdr:cNvPr id="99" name="그림 98">
          <a:extLst>
            <a:ext uri="{FF2B5EF4-FFF2-40B4-BE49-F238E27FC236}">
              <a16:creationId xmlns="" xmlns:a16="http://schemas.microsoft.com/office/drawing/2014/main" id="{769CB0BA-A794-4F8D-A1F5-D12287896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1" y="13401262"/>
          <a:ext cx="306456" cy="306456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69</xdr:row>
      <xdr:rowOff>33130</xdr:rowOff>
    </xdr:from>
    <xdr:to>
      <xdr:col>1</xdr:col>
      <xdr:colOff>182217</xdr:colOff>
      <xdr:row>69</xdr:row>
      <xdr:rowOff>173934</xdr:rowOff>
    </xdr:to>
    <xdr:pic>
      <xdr:nvPicPr>
        <xdr:cNvPr id="101" name="그림 100">
          <a:extLst>
            <a:ext uri="{FF2B5EF4-FFF2-40B4-BE49-F238E27FC236}">
              <a16:creationId xmlns="" xmlns:a16="http://schemas.microsoft.com/office/drawing/2014/main" id="{46DEA6CB-D1B5-4D04-8417-3B89BD812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13807108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49697</xdr:colOff>
      <xdr:row>64</xdr:row>
      <xdr:rowOff>41414</xdr:rowOff>
    </xdr:from>
    <xdr:to>
      <xdr:col>1</xdr:col>
      <xdr:colOff>173937</xdr:colOff>
      <xdr:row>64</xdr:row>
      <xdr:rowOff>165654</xdr:rowOff>
    </xdr:to>
    <xdr:pic>
      <xdr:nvPicPr>
        <xdr:cNvPr id="103" name="그림 102">
          <a:extLst>
            <a:ext uri="{FF2B5EF4-FFF2-40B4-BE49-F238E27FC236}">
              <a16:creationId xmlns="" xmlns:a16="http://schemas.microsoft.com/office/drawing/2014/main" id="{9BFAF7F1-3156-4CD8-90C4-55276B43A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1" y="14022457"/>
          <a:ext cx="124240" cy="124240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47</xdr:row>
      <xdr:rowOff>24848</xdr:rowOff>
    </xdr:from>
    <xdr:to>
      <xdr:col>1</xdr:col>
      <xdr:colOff>207065</xdr:colOff>
      <xdr:row>47</xdr:row>
      <xdr:rowOff>198782</xdr:rowOff>
    </xdr:to>
    <xdr:pic>
      <xdr:nvPicPr>
        <xdr:cNvPr id="105" name="그림 104">
          <a:extLst>
            <a:ext uri="{FF2B5EF4-FFF2-40B4-BE49-F238E27FC236}">
              <a16:creationId xmlns="" xmlns:a16="http://schemas.microsoft.com/office/drawing/2014/main" id="{5E4FA85B-66DB-4759-88EA-83BA04422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4212957"/>
          <a:ext cx="173934" cy="173934"/>
        </a:xfrm>
        <a:prstGeom prst="rect">
          <a:avLst/>
        </a:prstGeom>
      </xdr:spPr>
    </xdr:pic>
    <xdr:clientData/>
  </xdr:twoCellAnchor>
  <xdr:twoCellAnchor editAs="oneCell">
    <xdr:from>
      <xdr:col>1</xdr:col>
      <xdr:colOff>49698</xdr:colOff>
      <xdr:row>67</xdr:row>
      <xdr:rowOff>41415</xdr:rowOff>
    </xdr:from>
    <xdr:to>
      <xdr:col>1</xdr:col>
      <xdr:colOff>389283</xdr:colOff>
      <xdr:row>68</xdr:row>
      <xdr:rowOff>173934</xdr:rowOff>
    </xdr:to>
    <xdr:pic>
      <xdr:nvPicPr>
        <xdr:cNvPr id="107" name="그림 106">
          <a:extLst>
            <a:ext uri="{FF2B5EF4-FFF2-40B4-BE49-F238E27FC236}">
              <a16:creationId xmlns="" xmlns:a16="http://schemas.microsoft.com/office/drawing/2014/main" id="{A945B4AF-6A50-47F0-AC4D-D5E02B96A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2" y="14436589"/>
          <a:ext cx="339585" cy="339585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63</xdr:row>
      <xdr:rowOff>41413</xdr:rowOff>
    </xdr:from>
    <xdr:to>
      <xdr:col>1</xdr:col>
      <xdr:colOff>364435</xdr:colOff>
      <xdr:row>64</xdr:row>
      <xdr:rowOff>165653</xdr:rowOff>
    </xdr:to>
    <xdr:pic>
      <xdr:nvPicPr>
        <xdr:cNvPr id="109" name="그림 108">
          <a:extLst>
            <a:ext uri="{FF2B5EF4-FFF2-40B4-BE49-F238E27FC236}">
              <a16:creationId xmlns="" xmlns:a16="http://schemas.microsoft.com/office/drawing/2014/main" id="{C402160D-13A6-4C67-A62F-636F2E37F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4850717"/>
          <a:ext cx="331305" cy="331305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112</xdr:row>
      <xdr:rowOff>74544</xdr:rowOff>
    </xdr:from>
    <xdr:to>
      <xdr:col>1</xdr:col>
      <xdr:colOff>347871</xdr:colOff>
      <xdr:row>113</xdr:row>
      <xdr:rowOff>165654</xdr:rowOff>
    </xdr:to>
    <xdr:pic>
      <xdr:nvPicPr>
        <xdr:cNvPr id="111" name="그림 110">
          <a:extLst>
            <a:ext uri="{FF2B5EF4-FFF2-40B4-BE49-F238E27FC236}">
              <a16:creationId xmlns="" xmlns:a16="http://schemas.microsoft.com/office/drawing/2014/main" id="{9F3508B0-99C4-46BC-A745-7D06B912A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15297979"/>
          <a:ext cx="298175" cy="298175"/>
        </a:xfrm>
        <a:prstGeom prst="rect">
          <a:avLst/>
        </a:prstGeom>
      </xdr:spPr>
    </xdr:pic>
    <xdr:clientData/>
  </xdr:twoCellAnchor>
  <xdr:twoCellAnchor editAs="oneCell">
    <xdr:from>
      <xdr:col>1</xdr:col>
      <xdr:colOff>33132</xdr:colOff>
      <xdr:row>107</xdr:row>
      <xdr:rowOff>24848</xdr:rowOff>
    </xdr:from>
    <xdr:to>
      <xdr:col>1</xdr:col>
      <xdr:colOff>190502</xdr:colOff>
      <xdr:row>107</xdr:row>
      <xdr:rowOff>182218</xdr:rowOff>
    </xdr:to>
    <xdr:pic>
      <xdr:nvPicPr>
        <xdr:cNvPr id="113" name="그림 112">
          <a:extLst>
            <a:ext uri="{FF2B5EF4-FFF2-40B4-BE49-F238E27FC236}">
              <a16:creationId xmlns="" xmlns:a16="http://schemas.microsoft.com/office/drawing/2014/main" id="{159114CD-9CB1-41F8-9E44-BAE3F9942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6" y="15662413"/>
          <a:ext cx="157370" cy="157370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108</xdr:row>
      <xdr:rowOff>41415</xdr:rowOff>
    </xdr:from>
    <xdr:to>
      <xdr:col>1</xdr:col>
      <xdr:colOff>397565</xdr:colOff>
      <xdr:row>109</xdr:row>
      <xdr:rowOff>198783</xdr:rowOff>
    </xdr:to>
    <xdr:pic>
      <xdr:nvPicPr>
        <xdr:cNvPr id="115" name="그림 114">
          <a:extLst>
            <a:ext uri="{FF2B5EF4-FFF2-40B4-BE49-F238E27FC236}">
              <a16:creationId xmlns="" xmlns:a16="http://schemas.microsoft.com/office/drawing/2014/main" id="{7A173E53-9A46-4CEE-A4F1-8EF42A5DD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5886045"/>
          <a:ext cx="364434" cy="364434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92</xdr:row>
      <xdr:rowOff>33132</xdr:rowOff>
    </xdr:from>
    <xdr:to>
      <xdr:col>1</xdr:col>
      <xdr:colOff>173935</xdr:colOff>
      <xdr:row>92</xdr:row>
      <xdr:rowOff>182218</xdr:rowOff>
    </xdr:to>
    <xdr:pic>
      <xdr:nvPicPr>
        <xdr:cNvPr id="117" name="그림 116">
          <a:extLst>
            <a:ext uri="{FF2B5EF4-FFF2-40B4-BE49-F238E27FC236}">
              <a16:creationId xmlns="" xmlns:a16="http://schemas.microsoft.com/office/drawing/2014/main" id="{D006FBF0-E146-420B-A7BE-F282B0B0F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16291893"/>
          <a:ext cx="149086" cy="14908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93</xdr:row>
      <xdr:rowOff>24847</xdr:rowOff>
    </xdr:from>
    <xdr:to>
      <xdr:col>1</xdr:col>
      <xdr:colOff>198783</xdr:colOff>
      <xdr:row>93</xdr:row>
      <xdr:rowOff>190500</xdr:rowOff>
    </xdr:to>
    <xdr:pic>
      <xdr:nvPicPr>
        <xdr:cNvPr id="119" name="그림 118">
          <a:extLst>
            <a:ext uri="{FF2B5EF4-FFF2-40B4-BE49-F238E27FC236}">
              <a16:creationId xmlns="" xmlns:a16="http://schemas.microsoft.com/office/drawing/2014/main" id="{AEC3EB3C-FC52-404C-BCA4-E216FFACB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6490673"/>
          <a:ext cx="165653" cy="165653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109</xdr:row>
      <xdr:rowOff>41413</xdr:rowOff>
    </xdr:from>
    <xdr:to>
      <xdr:col>1</xdr:col>
      <xdr:colOff>165653</xdr:colOff>
      <xdr:row>109</xdr:row>
      <xdr:rowOff>182218</xdr:rowOff>
    </xdr:to>
    <xdr:pic>
      <xdr:nvPicPr>
        <xdr:cNvPr id="121" name="그림 120">
          <a:extLst>
            <a:ext uri="{FF2B5EF4-FFF2-40B4-BE49-F238E27FC236}">
              <a16:creationId xmlns="" xmlns:a16="http://schemas.microsoft.com/office/drawing/2014/main" id="{297FD690-C771-4553-A224-E994B9443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6714304"/>
          <a:ext cx="140805" cy="140805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119</xdr:row>
      <xdr:rowOff>49695</xdr:rowOff>
    </xdr:from>
    <xdr:to>
      <xdr:col>1</xdr:col>
      <xdr:colOff>140804</xdr:colOff>
      <xdr:row>119</xdr:row>
      <xdr:rowOff>149086</xdr:rowOff>
    </xdr:to>
    <xdr:pic>
      <xdr:nvPicPr>
        <xdr:cNvPr id="123" name="그림 122">
          <a:extLst>
            <a:ext uri="{FF2B5EF4-FFF2-40B4-BE49-F238E27FC236}">
              <a16:creationId xmlns="" xmlns:a16="http://schemas.microsoft.com/office/drawing/2014/main" id="{2575154F-69C1-4BA1-B6D4-73948E2442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16929652"/>
          <a:ext cx="99391" cy="99391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94</xdr:row>
      <xdr:rowOff>49695</xdr:rowOff>
    </xdr:from>
    <xdr:to>
      <xdr:col>1</xdr:col>
      <xdr:colOff>157369</xdr:colOff>
      <xdr:row>94</xdr:row>
      <xdr:rowOff>182216</xdr:rowOff>
    </xdr:to>
    <xdr:pic>
      <xdr:nvPicPr>
        <xdr:cNvPr id="125" name="그림 124">
          <a:extLst>
            <a:ext uri="{FF2B5EF4-FFF2-40B4-BE49-F238E27FC236}">
              <a16:creationId xmlns="" xmlns:a16="http://schemas.microsoft.com/office/drawing/2014/main" id="{78551990-5441-415F-89C7-05930C5D7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7136717"/>
          <a:ext cx="132521" cy="132521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95</xdr:row>
      <xdr:rowOff>41414</xdr:rowOff>
    </xdr:from>
    <xdr:to>
      <xdr:col>1</xdr:col>
      <xdr:colOff>149087</xdr:colOff>
      <xdr:row>95</xdr:row>
      <xdr:rowOff>157371</xdr:rowOff>
    </xdr:to>
    <xdr:pic>
      <xdr:nvPicPr>
        <xdr:cNvPr id="127" name="그림 126">
          <a:extLst>
            <a:ext uri="{FF2B5EF4-FFF2-40B4-BE49-F238E27FC236}">
              <a16:creationId xmlns="" xmlns:a16="http://schemas.microsoft.com/office/drawing/2014/main" id="{6674755B-9A6F-44C3-B823-D08C7B594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7335501"/>
          <a:ext cx="115957" cy="115957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96</xdr:row>
      <xdr:rowOff>41413</xdr:rowOff>
    </xdr:from>
    <xdr:to>
      <xdr:col>1</xdr:col>
      <xdr:colOff>165653</xdr:colOff>
      <xdr:row>96</xdr:row>
      <xdr:rowOff>173935</xdr:rowOff>
    </xdr:to>
    <xdr:pic>
      <xdr:nvPicPr>
        <xdr:cNvPr id="129" name="그림 128">
          <a:extLst>
            <a:ext uri="{FF2B5EF4-FFF2-40B4-BE49-F238E27FC236}">
              <a16:creationId xmlns="" xmlns:a16="http://schemas.microsoft.com/office/drawing/2014/main" id="{2A7554FB-6633-42BB-8B0F-53FEB27A3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7542565"/>
          <a:ext cx="132522" cy="132522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120</xdr:row>
      <xdr:rowOff>24848</xdr:rowOff>
    </xdr:from>
    <xdr:to>
      <xdr:col>1</xdr:col>
      <xdr:colOff>207066</xdr:colOff>
      <xdr:row>120</xdr:row>
      <xdr:rowOff>198783</xdr:rowOff>
    </xdr:to>
    <xdr:pic>
      <xdr:nvPicPr>
        <xdr:cNvPr id="131" name="그림 130">
          <a:extLst>
            <a:ext uri="{FF2B5EF4-FFF2-40B4-BE49-F238E27FC236}">
              <a16:creationId xmlns="" xmlns:a16="http://schemas.microsoft.com/office/drawing/2014/main" id="{103FE3EB-8C95-4B71-8F53-748EFD3B5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7733065"/>
          <a:ext cx="173935" cy="173935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124</xdr:row>
      <xdr:rowOff>41413</xdr:rowOff>
    </xdr:from>
    <xdr:to>
      <xdr:col>1</xdr:col>
      <xdr:colOff>190501</xdr:colOff>
      <xdr:row>124</xdr:row>
      <xdr:rowOff>190500</xdr:rowOff>
    </xdr:to>
    <xdr:pic>
      <xdr:nvPicPr>
        <xdr:cNvPr id="133" name="그림 132">
          <a:extLst>
            <a:ext uri="{FF2B5EF4-FFF2-40B4-BE49-F238E27FC236}">
              <a16:creationId xmlns="" xmlns:a16="http://schemas.microsoft.com/office/drawing/2014/main" id="{4403A432-246D-437C-B171-352FCA7FC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17956696"/>
          <a:ext cx="149087" cy="149087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97</xdr:row>
      <xdr:rowOff>24847</xdr:rowOff>
    </xdr:from>
    <xdr:to>
      <xdr:col>1</xdr:col>
      <xdr:colOff>563218</xdr:colOff>
      <xdr:row>99</xdr:row>
      <xdr:rowOff>149087</xdr:rowOff>
    </xdr:to>
    <xdr:pic>
      <xdr:nvPicPr>
        <xdr:cNvPr id="135" name="그림 134">
          <a:extLst>
            <a:ext uri="{FF2B5EF4-FFF2-40B4-BE49-F238E27FC236}">
              <a16:creationId xmlns="" xmlns:a16="http://schemas.microsoft.com/office/drawing/2014/main" id="{AFB911E8-0513-4301-87CC-30DA8EE30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8147195"/>
          <a:ext cx="538370" cy="538370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122</xdr:row>
      <xdr:rowOff>41413</xdr:rowOff>
    </xdr:from>
    <xdr:to>
      <xdr:col>1</xdr:col>
      <xdr:colOff>173937</xdr:colOff>
      <xdr:row>122</xdr:row>
      <xdr:rowOff>182219</xdr:rowOff>
    </xdr:to>
    <xdr:pic>
      <xdr:nvPicPr>
        <xdr:cNvPr id="137" name="그림 136">
          <a:extLst>
            <a:ext uri="{FF2B5EF4-FFF2-40B4-BE49-F238E27FC236}">
              <a16:creationId xmlns="" xmlns:a16="http://schemas.microsoft.com/office/drawing/2014/main" id="{EFD662DE-6774-4978-A962-41C0D15B78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8784956"/>
          <a:ext cx="140806" cy="14080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99</xdr:row>
      <xdr:rowOff>33129</xdr:rowOff>
    </xdr:from>
    <xdr:to>
      <xdr:col>1</xdr:col>
      <xdr:colOff>173935</xdr:colOff>
      <xdr:row>99</xdr:row>
      <xdr:rowOff>173934</xdr:rowOff>
    </xdr:to>
    <xdr:pic>
      <xdr:nvPicPr>
        <xdr:cNvPr id="139" name="그림 138">
          <a:extLst>
            <a:ext uri="{FF2B5EF4-FFF2-40B4-BE49-F238E27FC236}">
              <a16:creationId xmlns="" xmlns:a16="http://schemas.microsoft.com/office/drawing/2014/main" id="{CEADB207-18BE-4227-BB49-9AB4473A4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8983738"/>
          <a:ext cx="140805" cy="140805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113</xdr:row>
      <xdr:rowOff>24847</xdr:rowOff>
    </xdr:from>
    <xdr:to>
      <xdr:col>1</xdr:col>
      <xdr:colOff>381002</xdr:colOff>
      <xdr:row>114</xdr:row>
      <xdr:rowOff>173935</xdr:rowOff>
    </xdr:to>
    <xdr:pic>
      <xdr:nvPicPr>
        <xdr:cNvPr id="141" name="그림 140">
          <a:extLst>
            <a:ext uri="{FF2B5EF4-FFF2-40B4-BE49-F238E27FC236}">
              <a16:creationId xmlns="" xmlns:a16="http://schemas.microsoft.com/office/drawing/2014/main" id="{47BE5FE7-98AC-4860-8216-0D712833F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9182521"/>
          <a:ext cx="356154" cy="356154"/>
        </a:xfrm>
        <a:prstGeom prst="rect">
          <a:avLst/>
        </a:prstGeom>
      </xdr:spPr>
    </xdr:pic>
    <xdr:clientData/>
  </xdr:twoCellAnchor>
  <xdr:twoCellAnchor editAs="oneCell">
    <xdr:from>
      <xdr:col>1</xdr:col>
      <xdr:colOff>49695</xdr:colOff>
      <xdr:row>100</xdr:row>
      <xdr:rowOff>49696</xdr:rowOff>
    </xdr:from>
    <xdr:to>
      <xdr:col>1</xdr:col>
      <xdr:colOff>165652</xdr:colOff>
      <xdr:row>100</xdr:row>
      <xdr:rowOff>165653</xdr:rowOff>
    </xdr:to>
    <xdr:pic>
      <xdr:nvPicPr>
        <xdr:cNvPr id="143" name="그림 142">
          <a:extLst>
            <a:ext uri="{FF2B5EF4-FFF2-40B4-BE49-F238E27FC236}">
              <a16:creationId xmlns="" xmlns:a16="http://schemas.microsoft.com/office/drawing/2014/main" id="{8FDA0DC1-537D-4F4E-82EF-662AA1BD2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69" y="19621500"/>
          <a:ext cx="115957" cy="115957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101</xdr:row>
      <xdr:rowOff>33130</xdr:rowOff>
    </xdr:from>
    <xdr:to>
      <xdr:col>1</xdr:col>
      <xdr:colOff>190500</xdr:colOff>
      <xdr:row>101</xdr:row>
      <xdr:rowOff>173934</xdr:rowOff>
    </xdr:to>
    <xdr:pic>
      <xdr:nvPicPr>
        <xdr:cNvPr id="145" name="그림 144">
          <a:extLst>
            <a:ext uri="{FF2B5EF4-FFF2-40B4-BE49-F238E27FC236}">
              <a16:creationId xmlns="" xmlns:a16="http://schemas.microsoft.com/office/drawing/2014/main" id="{FCF17885-AA78-4A90-97BD-6D614A4A0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19812000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127</xdr:row>
      <xdr:rowOff>24849</xdr:rowOff>
    </xdr:from>
    <xdr:to>
      <xdr:col>1</xdr:col>
      <xdr:colOff>182218</xdr:colOff>
      <xdr:row>127</xdr:row>
      <xdr:rowOff>165653</xdr:rowOff>
    </xdr:to>
    <xdr:pic>
      <xdr:nvPicPr>
        <xdr:cNvPr id="147" name="그림 146">
          <a:extLst>
            <a:ext uri="{FF2B5EF4-FFF2-40B4-BE49-F238E27FC236}">
              <a16:creationId xmlns="" xmlns:a16="http://schemas.microsoft.com/office/drawing/2014/main" id="{07DC2CC1-A4CF-4C1F-99A4-DF5967BEA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20010784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125</xdr:row>
      <xdr:rowOff>57979</xdr:rowOff>
    </xdr:from>
    <xdr:to>
      <xdr:col>1</xdr:col>
      <xdr:colOff>165652</xdr:colOff>
      <xdr:row>125</xdr:row>
      <xdr:rowOff>173935</xdr:rowOff>
    </xdr:to>
    <xdr:pic>
      <xdr:nvPicPr>
        <xdr:cNvPr id="149" name="그림 148">
          <a:extLst>
            <a:ext uri="{FF2B5EF4-FFF2-40B4-BE49-F238E27FC236}">
              <a16:creationId xmlns="" xmlns:a16="http://schemas.microsoft.com/office/drawing/2014/main" id="{4E3426D8-AECD-4440-A44D-6D59E66DE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20250979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114</xdr:row>
      <xdr:rowOff>33131</xdr:rowOff>
    </xdr:from>
    <xdr:to>
      <xdr:col>1</xdr:col>
      <xdr:colOff>165653</xdr:colOff>
      <xdr:row>114</xdr:row>
      <xdr:rowOff>165654</xdr:rowOff>
    </xdr:to>
    <xdr:pic>
      <xdr:nvPicPr>
        <xdr:cNvPr id="151" name="그림 150">
          <a:extLst>
            <a:ext uri="{FF2B5EF4-FFF2-40B4-BE49-F238E27FC236}">
              <a16:creationId xmlns="" xmlns:a16="http://schemas.microsoft.com/office/drawing/2014/main" id="{32901AA8-18F1-4ADC-AE6E-925CB53245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20433196"/>
          <a:ext cx="132523" cy="132523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110</xdr:row>
      <xdr:rowOff>33131</xdr:rowOff>
    </xdr:from>
    <xdr:to>
      <xdr:col>1</xdr:col>
      <xdr:colOff>173935</xdr:colOff>
      <xdr:row>110</xdr:row>
      <xdr:rowOff>165652</xdr:rowOff>
    </xdr:to>
    <xdr:pic>
      <xdr:nvPicPr>
        <xdr:cNvPr id="153" name="그림 152">
          <a:extLst>
            <a:ext uri="{FF2B5EF4-FFF2-40B4-BE49-F238E27FC236}">
              <a16:creationId xmlns="" xmlns:a16="http://schemas.microsoft.com/office/drawing/2014/main" id="{E3058370-052F-4569-A075-5579D2069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20640261"/>
          <a:ext cx="132521" cy="132521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102</xdr:row>
      <xdr:rowOff>33130</xdr:rowOff>
    </xdr:from>
    <xdr:to>
      <xdr:col>1</xdr:col>
      <xdr:colOff>372717</xdr:colOff>
      <xdr:row>103</xdr:row>
      <xdr:rowOff>165652</xdr:rowOff>
    </xdr:to>
    <xdr:pic>
      <xdr:nvPicPr>
        <xdr:cNvPr id="155" name="그림 154">
          <a:extLst>
            <a:ext uri="{FF2B5EF4-FFF2-40B4-BE49-F238E27FC236}">
              <a16:creationId xmlns="" xmlns:a16="http://schemas.microsoft.com/office/drawing/2014/main" id="{15DB411D-7CD4-423A-9C34-AEB65D1F8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20847326"/>
          <a:ext cx="339587" cy="339587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128</xdr:row>
      <xdr:rowOff>41414</xdr:rowOff>
    </xdr:from>
    <xdr:to>
      <xdr:col>1</xdr:col>
      <xdr:colOff>173936</xdr:colOff>
      <xdr:row>128</xdr:row>
      <xdr:rowOff>173936</xdr:rowOff>
    </xdr:to>
    <xdr:pic>
      <xdr:nvPicPr>
        <xdr:cNvPr id="157" name="그림 156">
          <a:extLst>
            <a:ext uri="{FF2B5EF4-FFF2-40B4-BE49-F238E27FC236}">
              <a16:creationId xmlns="" xmlns:a16="http://schemas.microsoft.com/office/drawing/2014/main" id="{52279285-510D-47FA-889F-9AD7509C0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21269740"/>
          <a:ext cx="132522" cy="132522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104</xdr:row>
      <xdr:rowOff>24849</xdr:rowOff>
    </xdr:from>
    <xdr:to>
      <xdr:col>1</xdr:col>
      <xdr:colOff>190500</xdr:colOff>
      <xdr:row>104</xdr:row>
      <xdr:rowOff>190501</xdr:rowOff>
    </xdr:to>
    <xdr:pic>
      <xdr:nvPicPr>
        <xdr:cNvPr id="159" name="그림 158">
          <a:extLst>
            <a:ext uri="{FF2B5EF4-FFF2-40B4-BE49-F238E27FC236}">
              <a16:creationId xmlns="" xmlns:a16="http://schemas.microsoft.com/office/drawing/2014/main" id="{4CD4E200-CDA9-4060-825A-157CC22685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21460240"/>
          <a:ext cx="165652" cy="165652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123</xdr:row>
      <xdr:rowOff>24848</xdr:rowOff>
    </xdr:from>
    <xdr:to>
      <xdr:col>1</xdr:col>
      <xdr:colOff>397565</xdr:colOff>
      <xdr:row>124</xdr:row>
      <xdr:rowOff>190500</xdr:rowOff>
    </xdr:to>
    <xdr:pic>
      <xdr:nvPicPr>
        <xdr:cNvPr id="161" name="그림 160">
          <a:extLst>
            <a:ext uri="{FF2B5EF4-FFF2-40B4-BE49-F238E27FC236}">
              <a16:creationId xmlns="" xmlns:a16="http://schemas.microsoft.com/office/drawing/2014/main" id="{432C454B-4692-47F9-964B-4F0441132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21667305"/>
          <a:ext cx="372717" cy="372717"/>
        </a:xfrm>
        <a:prstGeom prst="rect">
          <a:avLst/>
        </a:prstGeom>
      </xdr:spPr>
    </xdr:pic>
    <xdr:clientData/>
  </xdr:twoCellAnchor>
  <xdr:twoCellAnchor editAs="oneCell">
    <xdr:from>
      <xdr:col>1</xdr:col>
      <xdr:colOff>33133</xdr:colOff>
      <xdr:row>126</xdr:row>
      <xdr:rowOff>41414</xdr:rowOff>
    </xdr:from>
    <xdr:to>
      <xdr:col>1</xdr:col>
      <xdr:colOff>389285</xdr:colOff>
      <xdr:row>127</xdr:row>
      <xdr:rowOff>190500</xdr:rowOff>
    </xdr:to>
    <xdr:pic>
      <xdr:nvPicPr>
        <xdr:cNvPr id="163" name="그림 162">
          <a:extLst>
            <a:ext uri="{FF2B5EF4-FFF2-40B4-BE49-F238E27FC236}">
              <a16:creationId xmlns="" xmlns:a16="http://schemas.microsoft.com/office/drawing/2014/main" id="{86D3CFE1-DA55-4900-A920-4654B11EC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7" y="22098001"/>
          <a:ext cx="356152" cy="356152"/>
        </a:xfrm>
        <a:prstGeom prst="rect">
          <a:avLst/>
        </a:prstGeom>
      </xdr:spPr>
    </xdr:pic>
    <xdr:clientData/>
  </xdr:twoCellAnchor>
  <xdr:twoCellAnchor editAs="oneCell">
    <xdr:from>
      <xdr:col>1</xdr:col>
      <xdr:colOff>24847</xdr:colOff>
      <xdr:row>111</xdr:row>
      <xdr:rowOff>24848</xdr:rowOff>
    </xdr:from>
    <xdr:to>
      <xdr:col>1</xdr:col>
      <xdr:colOff>182217</xdr:colOff>
      <xdr:row>111</xdr:row>
      <xdr:rowOff>182218</xdr:rowOff>
    </xdr:to>
    <xdr:pic>
      <xdr:nvPicPr>
        <xdr:cNvPr id="165" name="그림 164">
          <a:extLst>
            <a:ext uri="{FF2B5EF4-FFF2-40B4-BE49-F238E27FC236}">
              <a16:creationId xmlns="" xmlns:a16="http://schemas.microsoft.com/office/drawing/2014/main" id="{A7F7B936-1900-42C8-82DF-8022E18FF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1" y="22495565"/>
          <a:ext cx="157370" cy="157370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115</xdr:row>
      <xdr:rowOff>41414</xdr:rowOff>
    </xdr:from>
    <xdr:to>
      <xdr:col>1</xdr:col>
      <xdr:colOff>157369</xdr:colOff>
      <xdr:row>115</xdr:row>
      <xdr:rowOff>165652</xdr:rowOff>
    </xdr:to>
    <xdr:pic>
      <xdr:nvPicPr>
        <xdr:cNvPr id="167" name="그림 166">
          <a:extLst>
            <a:ext uri="{FF2B5EF4-FFF2-40B4-BE49-F238E27FC236}">
              <a16:creationId xmlns="" xmlns:a16="http://schemas.microsoft.com/office/drawing/2014/main" id="{28E8FC2E-16A2-4AA7-90E7-427B6BCDF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22719197"/>
          <a:ext cx="124238" cy="124238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106</xdr:row>
      <xdr:rowOff>49696</xdr:rowOff>
    </xdr:from>
    <xdr:to>
      <xdr:col>1</xdr:col>
      <xdr:colOff>124239</xdr:colOff>
      <xdr:row>106</xdr:row>
      <xdr:rowOff>149087</xdr:rowOff>
    </xdr:to>
    <xdr:pic>
      <xdr:nvPicPr>
        <xdr:cNvPr id="169" name="그림 168">
          <a:extLst>
            <a:ext uri="{FF2B5EF4-FFF2-40B4-BE49-F238E27FC236}">
              <a16:creationId xmlns="" xmlns:a16="http://schemas.microsoft.com/office/drawing/2014/main" id="{0303A52D-47D7-45CC-BEA8-D5D9EECBC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22934544"/>
          <a:ext cx="99391" cy="99391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48</xdr:row>
      <xdr:rowOff>33131</xdr:rowOff>
    </xdr:from>
    <xdr:to>
      <xdr:col>1</xdr:col>
      <xdr:colOff>165652</xdr:colOff>
      <xdr:row>48</xdr:row>
      <xdr:rowOff>157370</xdr:rowOff>
    </xdr:to>
    <xdr:pic>
      <xdr:nvPicPr>
        <xdr:cNvPr id="171" name="그림 170">
          <a:extLst>
            <a:ext uri="{FF2B5EF4-FFF2-40B4-BE49-F238E27FC236}">
              <a16:creationId xmlns="" xmlns:a16="http://schemas.microsoft.com/office/drawing/2014/main" id="{C2B9F950-FD84-452E-982B-A2A56411D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23125044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33</xdr:row>
      <xdr:rowOff>33131</xdr:rowOff>
    </xdr:from>
    <xdr:to>
      <xdr:col>1</xdr:col>
      <xdr:colOff>571500</xdr:colOff>
      <xdr:row>35</xdr:row>
      <xdr:rowOff>149087</xdr:rowOff>
    </xdr:to>
    <xdr:pic>
      <xdr:nvPicPr>
        <xdr:cNvPr id="173" name="그림 172">
          <a:extLst>
            <a:ext uri="{FF2B5EF4-FFF2-40B4-BE49-F238E27FC236}">
              <a16:creationId xmlns="" xmlns:a16="http://schemas.microsoft.com/office/drawing/2014/main" id="{46534374-30FE-4C0F-8773-00C938133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23332109"/>
          <a:ext cx="530087" cy="530087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61</xdr:row>
      <xdr:rowOff>41413</xdr:rowOff>
    </xdr:from>
    <xdr:to>
      <xdr:col>1</xdr:col>
      <xdr:colOff>579783</xdr:colOff>
      <xdr:row>63</xdr:row>
      <xdr:rowOff>165652</xdr:rowOff>
    </xdr:to>
    <xdr:pic>
      <xdr:nvPicPr>
        <xdr:cNvPr id="175" name="그림 174">
          <a:extLst>
            <a:ext uri="{FF2B5EF4-FFF2-40B4-BE49-F238E27FC236}">
              <a16:creationId xmlns="" xmlns:a16="http://schemas.microsoft.com/office/drawing/2014/main" id="{DB14F42C-29A8-4393-89D4-AC0D3397F9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23961587"/>
          <a:ext cx="538370" cy="538370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50</xdr:row>
      <xdr:rowOff>49696</xdr:rowOff>
    </xdr:from>
    <xdr:to>
      <xdr:col>1</xdr:col>
      <xdr:colOff>165652</xdr:colOff>
      <xdr:row>50</xdr:row>
      <xdr:rowOff>165652</xdr:rowOff>
    </xdr:to>
    <xdr:pic>
      <xdr:nvPicPr>
        <xdr:cNvPr id="177" name="그림 176">
          <a:extLst>
            <a:ext uri="{FF2B5EF4-FFF2-40B4-BE49-F238E27FC236}">
              <a16:creationId xmlns="" xmlns:a16="http://schemas.microsoft.com/office/drawing/2014/main" id="{8D4BCEF0-E33B-44E1-AABF-C75A24344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24591066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51</xdr:row>
      <xdr:rowOff>49695</xdr:rowOff>
    </xdr:from>
    <xdr:to>
      <xdr:col>1</xdr:col>
      <xdr:colOff>372718</xdr:colOff>
      <xdr:row>52</xdr:row>
      <xdr:rowOff>165652</xdr:rowOff>
    </xdr:to>
    <xdr:pic>
      <xdr:nvPicPr>
        <xdr:cNvPr id="179" name="그림 178">
          <a:extLst>
            <a:ext uri="{FF2B5EF4-FFF2-40B4-BE49-F238E27FC236}">
              <a16:creationId xmlns="" xmlns:a16="http://schemas.microsoft.com/office/drawing/2014/main" id="{ECB0CE6C-482B-48FB-BF9F-39206FA85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24798130"/>
          <a:ext cx="323022" cy="323022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62</xdr:row>
      <xdr:rowOff>41413</xdr:rowOff>
    </xdr:from>
    <xdr:to>
      <xdr:col>1</xdr:col>
      <xdr:colOff>372718</xdr:colOff>
      <xdr:row>63</xdr:row>
      <xdr:rowOff>165652</xdr:rowOff>
    </xdr:to>
    <xdr:pic>
      <xdr:nvPicPr>
        <xdr:cNvPr id="181" name="그림 180">
          <a:extLst>
            <a:ext uri="{FF2B5EF4-FFF2-40B4-BE49-F238E27FC236}">
              <a16:creationId xmlns="" xmlns:a16="http://schemas.microsoft.com/office/drawing/2014/main" id="{ECC7F777-577C-4173-A266-A700CCCBAC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25203978"/>
          <a:ext cx="331305" cy="331305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54</xdr:row>
      <xdr:rowOff>57979</xdr:rowOff>
    </xdr:from>
    <xdr:to>
      <xdr:col>1</xdr:col>
      <xdr:colOff>157370</xdr:colOff>
      <xdr:row>54</xdr:row>
      <xdr:rowOff>182219</xdr:rowOff>
    </xdr:to>
    <xdr:pic>
      <xdr:nvPicPr>
        <xdr:cNvPr id="183" name="그림 182">
          <a:extLst>
            <a:ext uri="{FF2B5EF4-FFF2-40B4-BE49-F238E27FC236}">
              <a16:creationId xmlns="" xmlns:a16="http://schemas.microsoft.com/office/drawing/2014/main" id="{CE1DB71E-A493-447A-8EAC-D7DCA46E3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25634675"/>
          <a:ext cx="124240" cy="124240"/>
        </a:xfrm>
        <a:prstGeom prst="rect">
          <a:avLst/>
        </a:prstGeom>
      </xdr:spPr>
    </xdr:pic>
    <xdr:clientData/>
  </xdr:twoCellAnchor>
  <xdr:twoCellAnchor editAs="oneCell">
    <xdr:from>
      <xdr:col>1</xdr:col>
      <xdr:colOff>74543</xdr:colOff>
      <xdr:row>55</xdr:row>
      <xdr:rowOff>74543</xdr:rowOff>
    </xdr:from>
    <xdr:to>
      <xdr:col>1</xdr:col>
      <xdr:colOff>579782</xdr:colOff>
      <xdr:row>57</xdr:row>
      <xdr:rowOff>165652</xdr:rowOff>
    </xdr:to>
    <xdr:pic>
      <xdr:nvPicPr>
        <xdr:cNvPr id="185" name="그림 184">
          <a:extLst>
            <a:ext uri="{FF2B5EF4-FFF2-40B4-BE49-F238E27FC236}">
              <a16:creationId xmlns="" xmlns:a16="http://schemas.microsoft.com/office/drawing/2014/main" id="{B924F308-FF07-4E7F-BA9A-CA9D074D5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717" y="25858304"/>
          <a:ext cx="505239" cy="505239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57</xdr:row>
      <xdr:rowOff>41413</xdr:rowOff>
    </xdr:from>
    <xdr:to>
      <xdr:col>1</xdr:col>
      <xdr:colOff>190500</xdr:colOff>
      <xdr:row>57</xdr:row>
      <xdr:rowOff>190499</xdr:rowOff>
    </xdr:to>
    <xdr:pic>
      <xdr:nvPicPr>
        <xdr:cNvPr id="187" name="그림 186">
          <a:extLst>
            <a:ext uri="{FF2B5EF4-FFF2-40B4-BE49-F238E27FC236}">
              <a16:creationId xmlns="" xmlns:a16="http://schemas.microsoft.com/office/drawing/2014/main" id="{245ADEC3-ACB2-4400-9EA9-91D0B9B3B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26446370"/>
          <a:ext cx="149086" cy="14908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32</xdr:row>
      <xdr:rowOff>33131</xdr:rowOff>
    </xdr:from>
    <xdr:to>
      <xdr:col>1</xdr:col>
      <xdr:colOff>165652</xdr:colOff>
      <xdr:row>32</xdr:row>
      <xdr:rowOff>165652</xdr:rowOff>
    </xdr:to>
    <xdr:pic>
      <xdr:nvPicPr>
        <xdr:cNvPr id="189" name="그림 188">
          <a:extLst>
            <a:ext uri="{FF2B5EF4-FFF2-40B4-BE49-F238E27FC236}">
              <a16:creationId xmlns="" xmlns:a16="http://schemas.microsoft.com/office/drawing/2014/main" id="{93F6F80E-5652-4E3F-B90D-0BF13C8393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26645153"/>
          <a:ext cx="132521" cy="132521"/>
        </a:xfrm>
        <a:prstGeom prst="rect">
          <a:avLst/>
        </a:prstGeom>
      </xdr:spPr>
    </xdr:pic>
    <xdr:clientData/>
  </xdr:twoCellAnchor>
  <xdr:twoCellAnchor editAs="oneCell">
    <xdr:from>
      <xdr:col>1</xdr:col>
      <xdr:colOff>33133</xdr:colOff>
      <xdr:row>34</xdr:row>
      <xdr:rowOff>24848</xdr:rowOff>
    </xdr:from>
    <xdr:to>
      <xdr:col>1</xdr:col>
      <xdr:colOff>190503</xdr:colOff>
      <xdr:row>34</xdr:row>
      <xdr:rowOff>182218</xdr:rowOff>
    </xdr:to>
    <xdr:pic>
      <xdr:nvPicPr>
        <xdr:cNvPr id="191" name="그림 190">
          <a:extLst>
            <a:ext uri="{FF2B5EF4-FFF2-40B4-BE49-F238E27FC236}">
              <a16:creationId xmlns="" xmlns:a16="http://schemas.microsoft.com/office/drawing/2014/main" id="{0599873A-B6E8-430F-A5F7-2D4A2305BB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7" y="26843935"/>
          <a:ext cx="157370" cy="157370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37</xdr:row>
      <xdr:rowOff>24847</xdr:rowOff>
    </xdr:from>
    <xdr:to>
      <xdr:col>1</xdr:col>
      <xdr:colOff>356152</xdr:colOff>
      <xdr:row>38</xdr:row>
      <xdr:rowOff>140803</xdr:rowOff>
    </xdr:to>
    <xdr:pic>
      <xdr:nvPicPr>
        <xdr:cNvPr id="193" name="그림 192">
          <a:extLst>
            <a:ext uri="{FF2B5EF4-FFF2-40B4-BE49-F238E27FC236}">
              <a16:creationId xmlns="" xmlns:a16="http://schemas.microsoft.com/office/drawing/2014/main" id="{CBFBBADD-BA40-436C-A680-6E67C6A936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27050999"/>
          <a:ext cx="323021" cy="323021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35</xdr:row>
      <xdr:rowOff>33131</xdr:rowOff>
    </xdr:from>
    <xdr:to>
      <xdr:col>1</xdr:col>
      <xdr:colOff>612913</xdr:colOff>
      <xdr:row>37</xdr:row>
      <xdr:rowOff>198784</xdr:rowOff>
    </xdr:to>
    <xdr:pic>
      <xdr:nvPicPr>
        <xdr:cNvPr id="195" name="그림 194">
          <a:extLst>
            <a:ext uri="{FF2B5EF4-FFF2-40B4-BE49-F238E27FC236}">
              <a16:creationId xmlns="" xmlns:a16="http://schemas.microsoft.com/office/drawing/2014/main" id="{F98F840F-DA7C-4B3B-8758-BD0DBFBA5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27473414"/>
          <a:ext cx="579783" cy="579783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36</xdr:row>
      <xdr:rowOff>33131</xdr:rowOff>
    </xdr:from>
    <xdr:to>
      <xdr:col>1</xdr:col>
      <xdr:colOff>381001</xdr:colOff>
      <xdr:row>37</xdr:row>
      <xdr:rowOff>173936</xdr:rowOff>
    </xdr:to>
    <xdr:pic>
      <xdr:nvPicPr>
        <xdr:cNvPr id="197" name="그림 196">
          <a:extLst>
            <a:ext uri="{FF2B5EF4-FFF2-40B4-BE49-F238E27FC236}">
              <a16:creationId xmlns="" xmlns:a16="http://schemas.microsoft.com/office/drawing/2014/main" id="{57B4273E-3C66-4897-A019-310804120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29337001"/>
          <a:ext cx="347870" cy="347870"/>
        </a:xfrm>
        <a:prstGeom prst="rect">
          <a:avLst/>
        </a:prstGeom>
      </xdr:spPr>
    </xdr:pic>
    <xdr:clientData/>
  </xdr:twoCellAnchor>
  <xdr:twoCellAnchor editAs="oneCell">
    <xdr:from>
      <xdr:col>1</xdr:col>
      <xdr:colOff>49698</xdr:colOff>
      <xdr:row>58</xdr:row>
      <xdr:rowOff>49697</xdr:rowOff>
    </xdr:from>
    <xdr:to>
      <xdr:col>1</xdr:col>
      <xdr:colOff>149088</xdr:colOff>
      <xdr:row>58</xdr:row>
      <xdr:rowOff>149087</xdr:rowOff>
    </xdr:to>
    <xdr:pic>
      <xdr:nvPicPr>
        <xdr:cNvPr id="199" name="그림 198">
          <a:extLst>
            <a:ext uri="{FF2B5EF4-FFF2-40B4-BE49-F238E27FC236}">
              <a16:creationId xmlns="" xmlns:a16="http://schemas.microsoft.com/office/drawing/2014/main" id="{61220E58-6046-4236-807B-D05003D940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2" y="29767697"/>
          <a:ext cx="99390" cy="99390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144</xdr:row>
      <xdr:rowOff>41413</xdr:rowOff>
    </xdr:from>
    <xdr:to>
      <xdr:col>1</xdr:col>
      <xdr:colOff>140806</xdr:colOff>
      <xdr:row>144</xdr:row>
      <xdr:rowOff>157370</xdr:rowOff>
    </xdr:to>
    <xdr:pic>
      <xdr:nvPicPr>
        <xdr:cNvPr id="201" name="그림 200">
          <a:extLst>
            <a:ext uri="{FF2B5EF4-FFF2-40B4-BE49-F238E27FC236}">
              <a16:creationId xmlns="" xmlns:a16="http://schemas.microsoft.com/office/drawing/2014/main" id="{29D9A514-0AAD-49B6-AEC9-659467731F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29966478"/>
          <a:ext cx="115957" cy="115957"/>
        </a:xfrm>
        <a:prstGeom prst="rect">
          <a:avLst/>
        </a:prstGeom>
      </xdr:spPr>
    </xdr:pic>
    <xdr:clientData/>
  </xdr:twoCellAnchor>
  <xdr:twoCellAnchor editAs="oneCell">
    <xdr:from>
      <xdr:col>1</xdr:col>
      <xdr:colOff>41412</xdr:colOff>
      <xdr:row>150</xdr:row>
      <xdr:rowOff>49696</xdr:rowOff>
    </xdr:from>
    <xdr:to>
      <xdr:col>1</xdr:col>
      <xdr:colOff>298173</xdr:colOff>
      <xdr:row>151</xdr:row>
      <xdr:rowOff>99392</xdr:rowOff>
    </xdr:to>
    <xdr:pic>
      <xdr:nvPicPr>
        <xdr:cNvPr id="203" name="그림 202">
          <a:extLst>
            <a:ext uri="{FF2B5EF4-FFF2-40B4-BE49-F238E27FC236}">
              <a16:creationId xmlns="" xmlns:a16="http://schemas.microsoft.com/office/drawing/2014/main" id="{A03A6B80-D4D8-4BCF-9260-2A1909A45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6" y="30181826"/>
          <a:ext cx="256761" cy="256761"/>
        </a:xfrm>
        <a:prstGeom prst="rect">
          <a:avLst/>
        </a:prstGeom>
      </xdr:spPr>
    </xdr:pic>
    <xdr:clientData/>
  </xdr:twoCellAnchor>
  <xdr:twoCellAnchor editAs="oneCell">
    <xdr:from>
      <xdr:col>1</xdr:col>
      <xdr:colOff>49695</xdr:colOff>
      <xdr:row>145</xdr:row>
      <xdr:rowOff>49695</xdr:rowOff>
    </xdr:from>
    <xdr:to>
      <xdr:col>1</xdr:col>
      <xdr:colOff>496956</xdr:colOff>
      <xdr:row>147</xdr:row>
      <xdr:rowOff>82825</xdr:rowOff>
    </xdr:to>
    <xdr:pic>
      <xdr:nvPicPr>
        <xdr:cNvPr id="205" name="그림 204">
          <a:extLst>
            <a:ext uri="{FF2B5EF4-FFF2-40B4-BE49-F238E27FC236}">
              <a16:creationId xmlns="" xmlns:a16="http://schemas.microsoft.com/office/drawing/2014/main" id="{FE71BBD0-4DB0-4861-B6B0-18C6F6903A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69" y="30595956"/>
          <a:ext cx="447261" cy="447261"/>
        </a:xfrm>
        <a:prstGeom prst="rect">
          <a:avLst/>
        </a:prstGeom>
      </xdr:spPr>
    </xdr:pic>
    <xdr:clientData/>
  </xdr:twoCellAnchor>
  <xdr:twoCellAnchor editAs="oneCell">
    <xdr:from>
      <xdr:col>1</xdr:col>
      <xdr:colOff>49695</xdr:colOff>
      <xdr:row>148</xdr:row>
      <xdr:rowOff>41413</xdr:rowOff>
    </xdr:from>
    <xdr:to>
      <xdr:col>1</xdr:col>
      <xdr:colOff>380999</xdr:colOff>
      <xdr:row>149</xdr:row>
      <xdr:rowOff>165652</xdr:rowOff>
    </xdr:to>
    <xdr:pic>
      <xdr:nvPicPr>
        <xdr:cNvPr id="207" name="그림 206">
          <a:extLst>
            <a:ext uri="{FF2B5EF4-FFF2-40B4-BE49-F238E27FC236}">
              <a16:creationId xmlns="" xmlns:a16="http://schemas.microsoft.com/office/drawing/2014/main" id="{8AC1CA9F-E206-43BB-A04E-5356387FF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69" y="31623000"/>
          <a:ext cx="331304" cy="331304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154</xdr:row>
      <xdr:rowOff>33131</xdr:rowOff>
    </xdr:from>
    <xdr:to>
      <xdr:col>1</xdr:col>
      <xdr:colOff>372717</xdr:colOff>
      <xdr:row>155</xdr:row>
      <xdr:rowOff>173934</xdr:rowOff>
    </xdr:to>
    <xdr:pic>
      <xdr:nvPicPr>
        <xdr:cNvPr id="209" name="그림 208">
          <a:extLst>
            <a:ext uri="{FF2B5EF4-FFF2-40B4-BE49-F238E27FC236}">
              <a16:creationId xmlns="" xmlns:a16="http://schemas.microsoft.com/office/drawing/2014/main" id="{685062C3-3B3F-47E1-8A62-38EAF45C6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32028848"/>
          <a:ext cx="347869" cy="347869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468</xdr:row>
      <xdr:rowOff>41414</xdr:rowOff>
    </xdr:from>
    <xdr:to>
      <xdr:col>1</xdr:col>
      <xdr:colOff>157369</xdr:colOff>
      <xdr:row>468</xdr:row>
      <xdr:rowOff>157370</xdr:rowOff>
    </xdr:to>
    <xdr:pic>
      <xdr:nvPicPr>
        <xdr:cNvPr id="211" name="그림 210">
          <a:extLst>
            <a:ext uri="{FF2B5EF4-FFF2-40B4-BE49-F238E27FC236}">
              <a16:creationId xmlns="" xmlns:a16="http://schemas.microsoft.com/office/drawing/2014/main" id="{BD783440-13D7-42E1-B5A2-C84277650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32451262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467</xdr:row>
      <xdr:rowOff>24848</xdr:rowOff>
    </xdr:from>
    <xdr:to>
      <xdr:col>1</xdr:col>
      <xdr:colOff>132523</xdr:colOff>
      <xdr:row>467</xdr:row>
      <xdr:rowOff>132522</xdr:rowOff>
    </xdr:to>
    <xdr:pic>
      <xdr:nvPicPr>
        <xdr:cNvPr id="213" name="그림 212">
          <a:extLst>
            <a:ext uri="{FF2B5EF4-FFF2-40B4-BE49-F238E27FC236}">
              <a16:creationId xmlns="" xmlns:a16="http://schemas.microsoft.com/office/drawing/2014/main" id="{C4F45D85-50FF-47B0-BBB8-BF023D9281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32641761"/>
          <a:ext cx="107674" cy="10767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428</xdr:row>
      <xdr:rowOff>24848</xdr:rowOff>
    </xdr:from>
    <xdr:to>
      <xdr:col>1</xdr:col>
      <xdr:colOff>173935</xdr:colOff>
      <xdr:row>428</xdr:row>
      <xdr:rowOff>165653</xdr:rowOff>
    </xdr:to>
    <xdr:pic>
      <xdr:nvPicPr>
        <xdr:cNvPr id="215" name="그림 214">
          <a:extLst>
            <a:ext uri="{FF2B5EF4-FFF2-40B4-BE49-F238E27FC236}">
              <a16:creationId xmlns="" xmlns:a16="http://schemas.microsoft.com/office/drawing/2014/main" id="{F3BFCEE6-4EC5-48B3-B7A7-8ED06B3165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32848826"/>
          <a:ext cx="140805" cy="140805"/>
        </a:xfrm>
        <a:prstGeom prst="rect">
          <a:avLst/>
        </a:prstGeom>
      </xdr:spPr>
    </xdr:pic>
    <xdr:clientData/>
  </xdr:twoCellAnchor>
  <xdr:twoCellAnchor editAs="oneCell">
    <xdr:from>
      <xdr:col>1</xdr:col>
      <xdr:colOff>24847</xdr:colOff>
      <xdr:row>448</xdr:row>
      <xdr:rowOff>33131</xdr:rowOff>
    </xdr:from>
    <xdr:to>
      <xdr:col>1</xdr:col>
      <xdr:colOff>356152</xdr:colOff>
      <xdr:row>449</xdr:row>
      <xdr:rowOff>157370</xdr:rowOff>
    </xdr:to>
    <xdr:pic>
      <xdr:nvPicPr>
        <xdr:cNvPr id="217" name="그림 216">
          <a:extLst>
            <a:ext uri="{FF2B5EF4-FFF2-40B4-BE49-F238E27FC236}">
              <a16:creationId xmlns="" xmlns:a16="http://schemas.microsoft.com/office/drawing/2014/main" id="{2383F057-4347-4D0C-8E45-5AC67EE44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1" y="33064174"/>
          <a:ext cx="331305" cy="331305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430</xdr:row>
      <xdr:rowOff>33131</xdr:rowOff>
    </xdr:from>
    <xdr:to>
      <xdr:col>1</xdr:col>
      <xdr:colOff>157369</xdr:colOff>
      <xdr:row>430</xdr:row>
      <xdr:rowOff>157370</xdr:rowOff>
    </xdr:to>
    <xdr:pic>
      <xdr:nvPicPr>
        <xdr:cNvPr id="219" name="그림 218">
          <a:extLst>
            <a:ext uri="{FF2B5EF4-FFF2-40B4-BE49-F238E27FC236}">
              <a16:creationId xmlns="" xmlns:a16="http://schemas.microsoft.com/office/drawing/2014/main" id="{953FAB65-8FA6-4957-8185-4432EB8381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33478305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431</xdr:row>
      <xdr:rowOff>24849</xdr:rowOff>
    </xdr:from>
    <xdr:to>
      <xdr:col>1</xdr:col>
      <xdr:colOff>165653</xdr:colOff>
      <xdr:row>431</xdr:row>
      <xdr:rowOff>165653</xdr:rowOff>
    </xdr:to>
    <xdr:pic>
      <xdr:nvPicPr>
        <xdr:cNvPr id="221" name="그림 220">
          <a:extLst>
            <a:ext uri="{FF2B5EF4-FFF2-40B4-BE49-F238E27FC236}">
              <a16:creationId xmlns="" xmlns:a16="http://schemas.microsoft.com/office/drawing/2014/main" id="{E8AD0B44-67FC-4FE0-915B-A7E7EC452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33677088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432</xdr:row>
      <xdr:rowOff>49698</xdr:rowOff>
    </xdr:from>
    <xdr:to>
      <xdr:col>1</xdr:col>
      <xdr:colOff>157370</xdr:colOff>
      <xdr:row>432</xdr:row>
      <xdr:rowOff>165654</xdr:rowOff>
    </xdr:to>
    <xdr:pic>
      <xdr:nvPicPr>
        <xdr:cNvPr id="223" name="그림 222">
          <a:extLst>
            <a:ext uri="{FF2B5EF4-FFF2-40B4-BE49-F238E27FC236}">
              <a16:creationId xmlns="" xmlns:a16="http://schemas.microsoft.com/office/drawing/2014/main" id="{88D409AD-019C-412D-8EA3-64CBD75EE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33909002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433</xdr:row>
      <xdr:rowOff>41414</xdr:rowOff>
    </xdr:from>
    <xdr:to>
      <xdr:col>1</xdr:col>
      <xdr:colOff>165652</xdr:colOff>
      <xdr:row>433</xdr:row>
      <xdr:rowOff>165653</xdr:rowOff>
    </xdr:to>
    <xdr:pic>
      <xdr:nvPicPr>
        <xdr:cNvPr id="225" name="그림 224">
          <a:extLst>
            <a:ext uri="{FF2B5EF4-FFF2-40B4-BE49-F238E27FC236}">
              <a16:creationId xmlns="" xmlns:a16="http://schemas.microsoft.com/office/drawing/2014/main" id="{408A442A-914B-4845-873B-5F3C9C0E31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34107784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82827</xdr:colOff>
      <xdr:row>441</xdr:row>
      <xdr:rowOff>41414</xdr:rowOff>
    </xdr:from>
    <xdr:to>
      <xdr:col>1</xdr:col>
      <xdr:colOff>190500</xdr:colOff>
      <xdr:row>441</xdr:row>
      <xdr:rowOff>149087</xdr:rowOff>
    </xdr:to>
    <xdr:pic>
      <xdr:nvPicPr>
        <xdr:cNvPr id="227" name="그림 226">
          <a:extLst>
            <a:ext uri="{FF2B5EF4-FFF2-40B4-BE49-F238E27FC236}">
              <a16:creationId xmlns="" xmlns:a16="http://schemas.microsoft.com/office/drawing/2014/main" id="{D3DA0AA4-6237-4EB2-B826-3E259CFF9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1" y="34314849"/>
          <a:ext cx="107673" cy="107673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442</xdr:row>
      <xdr:rowOff>41414</xdr:rowOff>
    </xdr:from>
    <xdr:to>
      <xdr:col>1</xdr:col>
      <xdr:colOff>157370</xdr:colOff>
      <xdr:row>442</xdr:row>
      <xdr:rowOff>173936</xdr:rowOff>
    </xdr:to>
    <xdr:pic>
      <xdr:nvPicPr>
        <xdr:cNvPr id="229" name="그림 228">
          <a:extLst>
            <a:ext uri="{FF2B5EF4-FFF2-40B4-BE49-F238E27FC236}">
              <a16:creationId xmlns="" xmlns:a16="http://schemas.microsoft.com/office/drawing/2014/main" id="{62D2E7BD-776C-4019-A363-FD793668C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34521914"/>
          <a:ext cx="132522" cy="132522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443</xdr:row>
      <xdr:rowOff>33132</xdr:rowOff>
    </xdr:from>
    <xdr:to>
      <xdr:col>1</xdr:col>
      <xdr:colOff>173935</xdr:colOff>
      <xdr:row>443</xdr:row>
      <xdr:rowOff>173937</xdr:rowOff>
    </xdr:to>
    <xdr:pic>
      <xdr:nvPicPr>
        <xdr:cNvPr id="231" name="그림 230">
          <a:extLst>
            <a:ext uri="{FF2B5EF4-FFF2-40B4-BE49-F238E27FC236}">
              <a16:creationId xmlns="" xmlns:a16="http://schemas.microsoft.com/office/drawing/2014/main" id="{741661E2-F943-44DD-9D6B-B6123077C1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34720697"/>
          <a:ext cx="140805" cy="140805"/>
        </a:xfrm>
        <a:prstGeom prst="rect">
          <a:avLst/>
        </a:prstGeom>
      </xdr:spPr>
    </xdr:pic>
    <xdr:clientData/>
  </xdr:twoCellAnchor>
  <xdr:twoCellAnchor editAs="oneCell">
    <xdr:from>
      <xdr:col>1</xdr:col>
      <xdr:colOff>16565</xdr:colOff>
      <xdr:row>434</xdr:row>
      <xdr:rowOff>24847</xdr:rowOff>
    </xdr:from>
    <xdr:to>
      <xdr:col>1</xdr:col>
      <xdr:colOff>149087</xdr:colOff>
      <xdr:row>434</xdr:row>
      <xdr:rowOff>157369</xdr:rowOff>
    </xdr:to>
    <xdr:pic>
      <xdr:nvPicPr>
        <xdr:cNvPr id="233" name="그림 232">
          <a:extLst>
            <a:ext uri="{FF2B5EF4-FFF2-40B4-BE49-F238E27FC236}">
              <a16:creationId xmlns="" xmlns:a16="http://schemas.microsoft.com/office/drawing/2014/main" id="{23DFBA6D-B528-43BA-A24E-F2BAAFDCD7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739" y="34919477"/>
          <a:ext cx="132522" cy="132522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444</xdr:row>
      <xdr:rowOff>33131</xdr:rowOff>
    </xdr:from>
    <xdr:to>
      <xdr:col>1</xdr:col>
      <xdr:colOff>149086</xdr:colOff>
      <xdr:row>444</xdr:row>
      <xdr:rowOff>157369</xdr:rowOff>
    </xdr:to>
    <xdr:pic>
      <xdr:nvPicPr>
        <xdr:cNvPr id="235" name="그림 234">
          <a:extLst>
            <a:ext uri="{FF2B5EF4-FFF2-40B4-BE49-F238E27FC236}">
              <a16:creationId xmlns="" xmlns:a16="http://schemas.microsoft.com/office/drawing/2014/main" id="{6F670F97-2240-460E-9A9E-E39324E55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35134827"/>
          <a:ext cx="124238" cy="124238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446</xdr:row>
      <xdr:rowOff>41413</xdr:rowOff>
    </xdr:from>
    <xdr:to>
      <xdr:col>1</xdr:col>
      <xdr:colOff>157369</xdr:colOff>
      <xdr:row>446</xdr:row>
      <xdr:rowOff>157369</xdr:rowOff>
    </xdr:to>
    <xdr:pic>
      <xdr:nvPicPr>
        <xdr:cNvPr id="237" name="그림 236">
          <a:extLst>
            <a:ext uri="{FF2B5EF4-FFF2-40B4-BE49-F238E27FC236}">
              <a16:creationId xmlns="" xmlns:a16="http://schemas.microsoft.com/office/drawing/2014/main" id="{879CF740-BF5F-4277-A7A9-1A9A5ECD2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35350174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435</xdr:row>
      <xdr:rowOff>24849</xdr:rowOff>
    </xdr:from>
    <xdr:to>
      <xdr:col>1</xdr:col>
      <xdr:colOff>190501</xdr:colOff>
      <xdr:row>435</xdr:row>
      <xdr:rowOff>182219</xdr:rowOff>
    </xdr:to>
    <xdr:pic>
      <xdr:nvPicPr>
        <xdr:cNvPr id="239" name="그림 238">
          <a:extLst>
            <a:ext uri="{FF2B5EF4-FFF2-40B4-BE49-F238E27FC236}">
              <a16:creationId xmlns="" xmlns:a16="http://schemas.microsoft.com/office/drawing/2014/main" id="{BF2A04F5-D9F2-4B38-994B-C7EFCDE50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35540675"/>
          <a:ext cx="157370" cy="157370"/>
        </a:xfrm>
        <a:prstGeom prst="rect">
          <a:avLst/>
        </a:prstGeom>
      </xdr:spPr>
    </xdr:pic>
    <xdr:clientData/>
  </xdr:twoCellAnchor>
  <xdr:twoCellAnchor editAs="oneCell">
    <xdr:from>
      <xdr:col>1</xdr:col>
      <xdr:colOff>41412</xdr:colOff>
      <xdr:row>436</xdr:row>
      <xdr:rowOff>33130</xdr:rowOff>
    </xdr:from>
    <xdr:to>
      <xdr:col>1</xdr:col>
      <xdr:colOff>579783</xdr:colOff>
      <xdr:row>438</xdr:row>
      <xdr:rowOff>157371</xdr:rowOff>
    </xdr:to>
    <xdr:pic>
      <xdr:nvPicPr>
        <xdr:cNvPr id="241" name="그림 240">
          <a:extLst>
            <a:ext uri="{FF2B5EF4-FFF2-40B4-BE49-F238E27FC236}">
              <a16:creationId xmlns="" xmlns:a16="http://schemas.microsoft.com/office/drawing/2014/main" id="{92CA7FFF-D7EC-427A-8F12-87FBFA815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6" y="35756021"/>
          <a:ext cx="538371" cy="538371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437</xdr:row>
      <xdr:rowOff>57979</xdr:rowOff>
    </xdr:from>
    <xdr:to>
      <xdr:col>1</xdr:col>
      <xdr:colOff>571501</xdr:colOff>
      <xdr:row>439</xdr:row>
      <xdr:rowOff>190501</xdr:rowOff>
    </xdr:to>
    <xdr:pic>
      <xdr:nvPicPr>
        <xdr:cNvPr id="243" name="그림 242">
          <a:extLst>
            <a:ext uri="{FF2B5EF4-FFF2-40B4-BE49-F238E27FC236}">
              <a16:creationId xmlns="" xmlns:a16="http://schemas.microsoft.com/office/drawing/2014/main" id="{A41BC1E8-B077-453D-A579-685E590FF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36402066"/>
          <a:ext cx="546652" cy="546652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440</xdr:row>
      <xdr:rowOff>49696</xdr:rowOff>
    </xdr:from>
    <xdr:to>
      <xdr:col>1</xdr:col>
      <xdr:colOff>124239</xdr:colOff>
      <xdr:row>440</xdr:row>
      <xdr:rowOff>149087</xdr:rowOff>
    </xdr:to>
    <xdr:pic>
      <xdr:nvPicPr>
        <xdr:cNvPr id="245" name="그림 244">
          <a:extLst>
            <a:ext uri="{FF2B5EF4-FFF2-40B4-BE49-F238E27FC236}">
              <a16:creationId xmlns="" xmlns:a16="http://schemas.microsoft.com/office/drawing/2014/main" id="{63D7B137-6449-4437-95D8-3C2F2DFFB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37014979"/>
          <a:ext cx="99391" cy="99391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267</xdr:row>
      <xdr:rowOff>41413</xdr:rowOff>
    </xdr:from>
    <xdr:to>
      <xdr:col>1</xdr:col>
      <xdr:colOff>554935</xdr:colOff>
      <xdr:row>269</xdr:row>
      <xdr:rowOff>157369</xdr:rowOff>
    </xdr:to>
    <xdr:pic>
      <xdr:nvPicPr>
        <xdr:cNvPr id="247" name="그림 246">
          <a:extLst>
            <a:ext uri="{FF2B5EF4-FFF2-40B4-BE49-F238E27FC236}">
              <a16:creationId xmlns="" xmlns:a16="http://schemas.microsoft.com/office/drawing/2014/main" id="{6F1BA330-F0FE-434E-85F9-3A48FF585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37213761"/>
          <a:ext cx="530086" cy="53008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244</xdr:row>
      <xdr:rowOff>41413</xdr:rowOff>
    </xdr:from>
    <xdr:to>
      <xdr:col>1</xdr:col>
      <xdr:colOff>563217</xdr:colOff>
      <xdr:row>246</xdr:row>
      <xdr:rowOff>157369</xdr:rowOff>
    </xdr:to>
    <xdr:pic>
      <xdr:nvPicPr>
        <xdr:cNvPr id="249" name="그림 248">
          <a:extLst>
            <a:ext uri="{FF2B5EF4-FFF2-40B4-BE49-F238E27FC236}">
              <a16:creationId xmlns="" xmlns:a16="http://schemas.microsoft.com/office/drawing/2014/main" id="{61D87FB3-B5B9-46FA-A9D5-A43B346F58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37834956"/>
          <a:ext cx="530086" cy="530086"/>
        </a:xfrm>
        <a:prstGeom prst="rect">
          <a:avLst/>
        </a:prstGeom>
      </xdr:spPr>
    </xdr:pic>
    <xdr:clientData/>
  </xdr:twoCellAnchor>
  <xdr:twoCellAnchor editAs="oneCell">
    <xdr:from>
      <xdr:col>1</xdr:col>
      <xdr:colOff>24847</xdr:colOff>
      <xdr:row>272</xdr:row>
      <xdr:rowOff>16564</xdr:rowOff>
    </xdr:from>
    <xdr:to>
      <xdr:col>1</xdr:col>
      <xdr:colOff>389283</xdr:colOff>
      <xdr:row>273</xdr:row>
      <xdr:rowOff>173935</xdr:rowOff>
    </xdr:to>
    <xdr:pic>
      <xdr:nvPicPr>
        <xdr:cNvPr id="251" name="그림 250">
          <a:extLst>
            <a:ext uri="{FF2B5EF4-FFF2-40B4-BE49-F238E27FC236}">
              <a16:creationId xmlns="" xmlns:a16="http://schemas.microsoft.com/office/drawing/2014/main" id="{9196427D-3D36-4E87-8AFB-1DEA89D95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1" y="38638368"/>
          <a:ext cx="364436" cy="36443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227</xdr:row>
      <xdr:rowOff>24847</xdr:rowOff>
    </xdr:from>
    <xdr:to>
      <xdr:col>1</xdr:col>
      <xdr:colOff>364435</xdr:colOff>
      <xdr:row>228</xdr:row>
      <xdr:rowOff>149087</xdr:rowOff>
    </xdr:to>
    <xdr:pic>
      <xdr:nvPicPr>
        <xdr:cNvPr id="253" name="그림 252">
          <a:extLst>
            <a:ext uri="{FF2B5EF4-FFF2-40B4-BE49-F238E27FC236}">
              <a16:creationId xmlns="" xmlns:a16="http://schemas.microsoft.com/office/drawing/2014/main" id="{39F7F605-8388-4C36-A9C0-8092641D66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39060782"/>
          <a:ext cx="331305" cy="331305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270</xdr:row>
      <xdr:rowOff>41413</xdr:rowOff>
    </xdr:from>
    <xdr:to>
      <xdr:col>1</xdr:col>
      <xdr:colOff>157369</xdr:colOff>
      <xdr:row>270</xdr:row>
      <xdr:rowOff>157369</xdr:rowOff>
    </xdr:to>
    <xdr:pic>
      <xdr:nvPicPr>
        <xdr:cNvPr id="255" name="그림 254">
          <a:extLst>
            <a:ext uri="{FF2B5EF4-FFF2-40B4-BE49-F238E27FC236}">
              <a16:creationId xmlns="" xmlns:a16="http://schemas.microsoft.com/office/drawing/2014/main" id="{485F96AC-11DE-4825-9EC1-50DE391D44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39491478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286</xdr:row>
      <xdr:rowOff>24849</xdr:rowOff>
    </xdr:from>
    <xdr:to>
      <xdr:col>1</xdr:col>
      <xdr:colOff>596349</xdr:colOff>
      <xdr:row>288</xdr:row>
      <xdr:rowOff>182218</xdr:rowOff>
    </xdr:to>
    <xdr:pic>
      <xdr:nvPicPr>
        <xdr:cNvPr id="257" name="그림 256">
          <a:extLst>
            <a:ext uri="{FF2B5EF4-FFF2-40B4-BE49-F238E27FC236}">
              <a16:creationId xmlns="" xmlns:a16="http://schemas.microsoft.com/office/drawing/2014/main" id="{2D18BB40-0162-45F8-83AB-4F0A9670C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39681979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228</xdr:row>
      <xdr:rowOff>33132</xdr:rowOff>
    </xdr:from>
    <xdr:to>
      <xdr:col>1</xdr:col>
      <xdr:colOff>165652</xdr:colOff>
      <xdr:row>228</xdr:row>
      <xdr:rowOff>165654</xdr:rowOff>
    </xdr:to>
    <xdr:pic>
      <xdr:nvPicPr>
        <xdr:cNvPr id="259" name="그림 258">
          <a:extLst>
            <a:ext uri="{FF2B5EF4-FFF2-40B4-BE49-F238E27FC236}">
              <a16:creationId xmlns="" xmlns:a16="http://schemas.microsoft.com/office/drawing/2014/main" id="{7248FDBB-08B3-45BA-8E08-8BE1F2AAF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40518523"/>
          <a:ext cx="132522" cy="132522"/>
        </a:xfrm>
        <a:prstGeom prst="rect">
          <a:avLst/>
        </a:prstGeom>
      </xdr:spPr>
    </xdr:pic>
    <xdr:clientData/>
  </xdr:twoCellAnchor>
  <xdr:twoCellAnchor editAs="oneCell">
    <xdr:from>
      <xdr:col>1</xdr:col>
      <xdr:colOff>16565</xdr:colOff>
      <xdr:row>284</xdr:row>
      <xdr:rowOff>24848</xdr:rowOff>
    </xdr:from>
    <xdr:to>
      <xdr:col>1</xdr:col>
      <xdr:colOff>173935</xdr:colOff>
      <xdr:row>284</xdr:row>
      <xdr:rowOff>182218</xdr:rowOff>
    </xdr:to>
    <xdr:pic>
      <xdr:nvPicPr>
        <xdr:cNvPr id="261" name="그림 260">
          <a:extLst>
            <a:ext uri="{FF2B5EF4-FFF2-40B4-BE49-F238E27FC236}">
              <a16:creationId xmlns="" xmlns:a16="http://schemas.microsoft.com/office/drawing/2014/main" id="{8990125E-9755-4EBC-ADD9-8AD6FABE2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739" y="40717305"/>
          <a:ext cx="157370" cy="157370"/>
        </a:xfrm>
        <a:prstGeom prst="rect">
          <a:avLst/>
        </a:prstGeom>
      </xdr:spPr>
    </xdr:pic>
    <xdr:clientData/>
  </xdr:twoCellAnchor>
  <xdr:twoCellAnchor editAs="oneCell">
    <xdr:from>
      <xdr:col>1</xdr:col>
      <xdr:colOff>16564</xdr:colOff>
      <xdr:row>229</xdr:row>
      <xdr:rowOff>16565</xdr:rowOff>
    </xdr:from>
    <xdr:to>
      <xdr:col>1</xdr:col>
      <xdr:colOff>165652</xdr:colOff>
      <xdr:row>229</xdr:row>
      <xdr:rowOff>165653</xdr:rowOff>
    </xdr:to>
    <xdr:pic>
      <xdr:nvPicPr>
        <xdr:cNvPr id="263" name="그림 262">
          <a:extLst>
            <a:ext uri="{FF2B5EF4-FFF2-40B4-BE49-F238E27FC236}">
              <a16:creationId xmlns="" xmlns:a16="http://schemas.microsoft.com/office/drawing/2014/main" id="{A547BC03-53CC-4D31-B8DF-98D05E1B2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738" y="40916087"/>
          <a:ext cx="149088" cy="149088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259</xdr:row>
      <xdr:rowOff>24848</xdr:rowOff>
    </xdr:from>
    <xdr:to>
      <xdr:col>1</xdr:col>
      <xdr:colOff>372717</xdr:colOff>
      <xdr:row>260</xdr:row>
      <xdr:rowOff>165652</xdr:rowOff>
    </xdr:to>
    <xdr:pic>
      <xdr:nvPicPr>
        <xdr:cNvPr id="265" name="그림 264">
          <a:extLst>
            <a:ext uri="{FF2B5EF4-FFF2-40B4-BE49-F238E27FC236}">
              <a16:creationId xmlns="" xmlns:a16="http://schemas.microsoft.com/office/drawing/2014/main" id="{EF112636-CFC3-49FC-8133-B68700C95B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41131435"/>
          <a:ext cx="347869" cy="347869"/>
        </a:xfrm>
        <a:prstGeom prst="rect">
          <a:avLst/>
        </a:prstGeom>
      </xdr:spPr>
    </xdr:pic>
    <xdr:clientData/>
  </xdr:twoCellAnchor>
  <xdr:twoCellAnchor editAs="oneCell">
    <xdr:from>
      <xdr:col>1</xdr:col>
      <xdr:colOff>57980</xdr:colOff>
      <xdr:row>279</xdr:row>
      <xdr:rowOff>49697</xdr:rowOff>
    </xdr:from>
    <xdr:to>
      <xdr:col>1</xdr:col>
      <xdr:colOff>579784</xdr:colOff>
      <xdr:row>281</xdr:row>
      <xdr:rowOff>157371</xdr:rowOff>
    </xdr:to>
    <xdr:pic>
      <xdr:nvPicPr>
        <xdr:cNvPr id="267" name="그림 266">
          <a:extLst>
            <a:ext uri="{FF2B5EF4-FFF2-40B4-BE49-F238E27FC236}">
              <a16:creationId xmlns="" xmlns:a16="http://schemas.microsoft.com/office/drawing/2014/main" id="{D1723FB1-4F84-4C0E-A983-F8198E7DA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4" y="41570414"/>
          <a:ext cx="521804" cy="521804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278</xdr:row>
      <xdr:rowOff>41413</xdr:rowOff>
    </xdr:from>
    <xdr:to>
      <xdr:col>1</xdr:col>
      <xdr:colOff>364435</xdr:colOff>
      <xdr:row>279</xdr:row>
      <xdr:rowOff>149086</xdr:rowOff>
    </xdr:to>
    <xdr:pic>
      <xdr:nvPicPr>
        <xdr:cNvPr id="269" name="그림 268">
          <a:extLst>
            <a:ext uri="{FF2B5EF4-FFF2-40B4-BE49-F238E27FC236}">
              <a16:creationId xmlns="" xmlns:a16="http://schemas.microsoft.com/office/drawing/2014/main" id="{D3DAE673-946E-4443-A30E-791B12F0B2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42183326"/>
          <a:ext cx="314739" cy="314739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281</xdr:row>
      <xdr:rowOff>24847</xdr:rowOff>
    </xdr:from>
    <xdr:to>
      <xdr:col>1</xdr:col>
      <xdr:colOff>215348</xdr:colOff>
      <xdr:row>281</xdr:row>
      <xdr:rowOff>190499</xdr:rowOff>
    </xdr:to>
    <xdr:pic>
      <xdr:nvPicPr>
        <xdr:cNvPr id="271" name="그림 270">
          <a:extLst>
            <a:ext uri="{FF2B5EF4-FFF2-40B4-BE49-F238E27FC236}">
              <a16:creationId xmlns="" xmlns:a16="http://schemas.microsoft.com/office/drawing/2014/main" id="{238A399C-0343-4CC5-8123-0A1FF72BF0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42580890"/>
          <a:ext cx="165652" cy="165652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247</xdr:row>
      <xdr:rowOff>41413</xdr:rowOff>
    </xdr:from>
    <xdr:to>
      <xdr:col>1</xdr:col>
      <xdr:colOff>157369</xdr:colOff>
      <xdr:row>247</xdr:row>
      <xdr:rowOff>157368</xdr:rowOff>
    </xdr:to>
    <xdr:pic>
      <xdr:nvPicPr>
        <xdr:cNvPr id="273" name="그림 272">
          <a:extLst>
            <a:ext uri="{FF2B5EF4-FFF2-40B4-BE49-F238E27FC236}">
              <a16:creationId xmlns="" xmlns:a16="http://schemas.microsoft.com/office/drawing/2014/main" id="{FEAC0480-1562-414B-BBEA-9FAEA7908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42804522"/>
          <a:ext cx="115955" cy="115955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248</xdr:row>
      <xdr:rowOff>24848</xdr:rowOff>
    </xdr:from>
    <xdr:to>
      <xdr:col>1</xdr:col>
      <xdr:colOff>182217</xdr:colOff>
      <xdr:row>248</xdr:row>
      <xdr:rowOff>182217</xdr:rowOff>
    </xdr:to>
    <xdr:pic>
      <xdr:nvPicPr>
        <xdr:cNvPr id="275" name="그림 274">
          <a:extLst>
            <a:ext uri="{FF2B5EF4-FFF2-40B4-BE49-F238E27FC236}">
              <a16:creationId xmlns="" xmlns:a16="http://schemas.microsoft.com/office/drawing/2014/main" id="{D430BABB-F497-4C58-BFA0-110766F47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42995022"/>
          <a:ext cx="157369" cy="157369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249</xdr:row>
      <xdr:rowOff>57978</xdr:rowOff>
    </xdr:from>
    <xdr:to>
      <xdr:col>1</xdr:col>
      <xdr:colOff>273326</xdr:colOff>
      <xdr:row>250</xdr:row>
      <xdr:rowOff>82826</xdr:rowOff>
    </xdr:to>
    <xdr:pic>
      <xdr:nvPicPr>
        <xdr:cNvPr id="277" name="그림 276">
          <a:extLst>
            <a:ext uri="{FF2B5EF4-FFF2-40B4-BE49-F238E27FC236}">
              <a16:creationId xmlns="" xmlns:a16="http://schemas.microsoft.com/office/drawing/2014/main" id="{B04184F8-B55D-4D14-ABBD-38DBA5BC6F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43235217"/>
          <a:ext cx="231913" cy="231913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276</xdr:row>
      <xdr:rowOff>49696</xdr:rowOff>
    </xdr:from>
    <xdr:to>
      <xdr:col>1</xdr:col>
      <xdr:colOff>165652</xdr:colOff>
      <xdr:row>276</xdr:row>
      <xdr:rowOff>173935</xdr:rowOff>
    </xdr:to>
    <xdr:pic>
      <xdr:nvPicPr>
        <xdr:cNvPr id="279" name="그림 278">
          <a:extLst>
            <a:ext uri="{FF2B5EF4-FFF2-40B4-BE49-F238E27FC236}">
              <a16:creationId xmlns="" xmlns:a16="http://schemas.microsoft.com/office/drawing/2014/main" id="{FE30802A-FF33-4058-BD38-247CE5464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43641066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250</xdr:row>
      <xdr:rowOff>41414</xdr:rowOff>
    </xdr:from>
    <xdr:to>
      <xdr:col>1</xdr:col>
      <xdr:colOff>157370</xdr:colOff>
      <xdr:row>250</xdr:row>
      <xdr:rowOff>157370</xdr:rowOff>
    </xdr:to>
    <xdr:pic>
      <xdr:nvPicPr>
        <xdr:cNvPr id="281" name="그림 280">
          <a:extLst>
            <a:ext uri="{FF2B5EF4-FFF2-40B4-BE49-F238E27FC236}">
              <a16:creationId xmlns="" xmlns:a16="http://schemas.microsoft.com/office/drawing/2014/main" id="{3A089EE8-152A-4FF1-A937-AACD802994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43839849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251</xdr:row>
      <xdr:rowOff>41413</xdr:rowOff>
    </xdr:from>
    <xdr:to>
      <xdr:col>1</xdr:col>
      <xdr:colOff>165653</xdr:colOff>
      <xdr:row>251</xdr:row>
      <xdr:rowOff>182218</xdr:rowOff>
    </xdr:to>
    <xdr:pic>
      <xdr:nvPicPr>
        <xdr:cNvPr id="283" name="그림 282">
          <a:extLst>
            <a:ext uri="{FF2B5EF4-FFF2-40B4-BE49-F238E27FC236}">
              <a16:creationId xmlns="" xmlns:a16="http://schemas.microsoft.com/office/drawing/2014/main" id="{0075512C-A7CA-47F3-93F2-3771B7D78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44046913"/>
          <a:ext cx="140805" cy="140805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231</xdr:row>
      <xdr:rowOff>33130</xdr:rowOff>
    </xdr:from>
    <xdr:to>
      <xdr:col>1</xdr:col>
      <xdr:colOff>182217</xdr:colOff>
      <xdr:row>231</xdr:row>
      <xdr:rowOff>190499</xdr:rowOff>
    </xdr:to>
    <xdr:pic>
      <xdr:nvPicPr>
        <xdr:cNvPr id="285" name="그림 284">
          <a:extLst>
            <a:ext uri="{FF2B5EF4-FFF2-40B4-BE49-F238E27FC236}">
              <a16:creationId xmlns="" xmlns:a16="http://schemas.microsoft.com/office/drawing/2014/main" id="{2ACE641C-377C-42E4-8A3B-827F4E338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44245695"/>
          <a:ext cx="157369" cy="157369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252</xdr:row>
      <xdr:rowOff>24849</xdr:rowOff>
    </xdr:from>
    <xdr:to>
      <xdr:col>1</xdr:col>
      <xdr:colOff>397566</xdr:colOff>
      <xdr:row>253</xdr:row>
      <xdr:rowOff>190501</xdr:rowOff>
    </xdr:to>
    <xdr:pic>
      <xdr:nvPicPr>
        <xdr:cNvPr id="287" name="그림 286">
          <a:extLst>
            <a:ext uri="{FF2B5EF4-FFF2-40B4-BE49-F238E27FC236}">
              <a16:creationId xmlns="" xmlns:a16="http://schemas.microsoft.com/office/drawing/2014/main" id="{95C56365-69DD-4058-91E5-EDCADCD9E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44444479"/>
          <a:ext cx="372717" cy="372717"/>
        </a:xfrm>
        <a:prstGeom prst="rect">
          <a:avLst/>
        </a:prstGeom>
      </xdr:spPr>
    </xdr:pic>
    <xdr:clientData/>
  </xdr:twoCellAnchor>
  <xdr:twoCellAnchor editAs="oneCell">
    <xdr:from>
      <xdr:col>1</xdr:col>
      <xdr:colOff>33132</xdr:colOff>
      <xdr:row>269</xdr:row>
      <xdr:rowOff>33131</xdr:rowOff>
    </xdr:from>
    <xdr:to>
      <xdr:col>1</xdr:col>
      <xdr:colOff>173936</xdr:colOff>
      <xdr:row>269</xdr:row>
      <xdr:rowOff>173935</xdr:rowOff>
    </xdr:to>
    <xdr:pic>
      <xdr:nvPicPr>
        <xdr:cNvPr id="289" name="그림 288">
          <a:extLst>
            <a:ext uri="{FF2B5EF4-FFF2-40B4-BE49-F238E27FC236}">
              <a16:creationId xmlns="" xmlns:a16="http://schemas.microsoft.com/office/drawing/2014/main" id="{188DC0DE-CEAA-45F0-813E-0B2F92642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6" y="44866892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33132</xdr:colOff>
      <xdr:row>277</xdr:row>
      <xdr:rowOff>33132</xdr:rowOff>
    </xdr:from>
    <xdr:to>
      <xdr:col>1</xdr:col>
      <xdr:colOff>182219</xdr:colOff>
      <xdr:row>277</xdr:row>
      <xdr:rowOff>182219</xdr:rowOff>
    </xdr:to>
    <xdr:pic>
      <xdr:nvPicPr>
        <xdr:cNvPr id="291" name="그림 290">
          <a:extLst>
            <a:ext uri="{FF2B5EF4-FFF2-40B4-BE49-F238E27FC236}">
              <a16:creationId xmlns="" xmlns:a16="http://schemas.microsoft.com/office/drawing/2014/main" id="{E78AB00C-2597-4B21-A87F-C0CCCA83A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6" y="45073958"/>
          <a:ext cx="149087" cy="149087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253</xdr:row>
      <xdr:rowOff>41413</xdr:rowOff>
    </xdr:from>
    <xdr:to>
      <xdr:col>1</xdr:col>
      <xdr:colOff>596348</xdr:colOff>
      <xdr:row>255</xdr:row>
      <xdr:rowOff>182218</xdr:rowOff>
    </xdr:to>
    <xdr:pic>
      <xdr:nvPicPr>
        <xdr:cNvPr id="293" name="그림 292">
          <a:extLst>
            <a:ext uri="{FF2B5EF4-FFF2-40B4-BE49-F238E27FC236}">
              <a16:creationId xmlns="" xmlns:a16="http://schemas.microsoft.com/office/drawing/2014/main" id="{FBDA57E7-568E-4171-9CFE-933A64932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45289304"/>
          <a:ext cx="554935" cy="554935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233</xdr:row>
      <xdr:rowOff>41413</xdr:rowOff>
    </xdr:from>
    <xdr:to>
      <xdr:col>1</xdr:col>
      <xdr:colOff>124240</xdr:colOff>
      <xdr:row>233</xdr:row>
      <xdr:rowOff>140805</xdr:rowOff>
    </xdr:to>
    <xdr:pic>
      <xdr:nvPicPr>
        <xdr:cNvPr id="295" name="그림 294">
          <a:extLst>
            <a:ext uri="{FF2B5EF4-FFF2-40B4-BE49-F238E27FC236}">
              <a16:creationId xmlns="" xmlns:a16="http://schemas.microsoft.com/office/drawing/2014/main" id="{D26EA807-888F-461F-83C8-BE33E11EEF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46324630"/>
          <a:ext cx="99392" cy="99392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234</xdr:row>
      <xdr:rowOff>24847</xdr:rowOff>
    </xdr:from>
    <xdr:to>
      <xdr:col>1</xdr:col>
      <xdr:colOff>621196</xdr:colOff>
      <xdr:row>236</xdr:row>
      <xdr:rowOff>190500</xdr:rowOff>
    </xdr:to>
    <xdr:pic>
      <xdr:nvPicPr>
        <xdr:cNvPr id="297" name="그림 296">
          <a:extLst>
            <a:ext uri="{FF2B5EF4-FFF2-40B4-BE49-F238E27FC236}">
              <a16:creationId xmlns="" xmlns:a16="http://schemas.microsoft.com/office/drawing/2014/main" id="{34F4B16A-843F-44C1-81CF-FDA887FC8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46515130"/>
          <a:ext cx="579783" cy="579783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257</xdr:row>
      <xdr:rowOff>33130</xdr:rowOff>
    </xdr:from>
    <xdr:to>
      <xdr:col>1</xdr:col>
      <xdr:colOff>637761</xdr:colOff>
      <xdr:row>260</xdr:row>
      <xdr:rowOff>0</xdr:rowOff>
    </xdr:to>
    <xdr:pic>
      <xdr:nvPicPr>
        <xdr:cNvPr id="299" name="그림 298">
          <a:extLst>
            <a:ext uri="{FF2B5EF4-FFF2-40B4-BE49-F238E27FC236}">
              <a16:creationId xmlns="" xmlns:a16="http://schemas.microsoft.com/office/drawing/2014/main" id="{3262B219-1203-427B-B30A-E58EC60EC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47558739"/>
          <a:ext cx="588065" cy="588065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264</xdr:row>
      <xdr:rowOff>57979</xdr:rowOff>
    </xdr:from>
    <xdr:to>
      <xdr:col>1</xdr:col>
      <xdr:colOff>165652</xdr:colOff>
      <xdr:row>264</xdr:row>
      <xdr:rowOff>182218</xdr:rowOff>
    </xdr:to>
    <xdr:pic>
      <xdr:nvPicPr>
        <xdr:cNvPr id="301" name="그림 300">
          <a:extLst>
            <a:ext uri="{FF2B5EF4-FFF2-40B4-BE49-F238E27FC236}">
              <a16:creationId xmlns="" xmlns:a16="http://schemas.microsoft.com/office/drawing/2014/main" id="{23118498-11BE-4682-B4D5-365446D78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48618914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263</xdr:row>
      <xdr:rowOff>49695</xdr:rowOff>
    </xdr:from>
    <xdr:to>
      <xdr:col>1</xdr:col>
      <xdr:colOff>571500</xdr:colOff>
      <xdr:row>265</xdr:row>
      <xdr:rowOff>165651</xdr:rowOff>
    </xdr:to>
    <xdr:pic>
      <xdr:nvPicPr>
        <xdr:cNvPr id="303" name="그림 302">
          <a:extLst>
            <a:ext uri="{FF2B5EF4-FFF2-40B4-BE49-F238E27FC236}">
              <a16:creationId xmlns="" xmlns:a16="http://schemas.microsoft.com/office/drawing/2014/main" id="{A5A28A5A-A547-48E6-BD45-3B202FDD0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48817695"/>
          <a:ext cx="530087" cy="530087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241</xdr:row>
      <xdr:rowOff>24847</xdr:rowOff>
    </xdr:from>
    <xdr:to>
      <xdr:col>1</xdr:col>
      <xdr:colOff>588066</xdr:colOff>
      <xdr:row>243</xdr:row>
      <xdr:rowOff>157369</xdr:rowOff>
    </xdr:to>
    <xdr:pic>
      <xdr:nvPicPr>
        <xdr:cNvPr id="305" name="그림 304">
          <a:extLst>
            <a:ext uri="{FF2B5EF4-FFF2-40B4-BE49-F238E27FC236}">
              <a16:creationId xmlns="" xmlns:a16="http://schemas.microsoft.com/office/drawing/2014/main" id="{480BB618-0665-4041-B337-27DED40439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49414043"/>
          <a:ext cx="546653" cy="546653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426</xdr:row>
      <xdr:rowOff>66260</xdr:rowOff>
    </xdr:from>
    <xdr:to>
      <xdr:col>1</xdr:col>
      <xdr:colOff>604630</xdr:colOff>
      <xdr:row>429</xdr:row>
      <xdr:rowOff>8282</xdr:rowOff>
    </xdr:to>
    <xdr:pic>
      <xdr:nvPicPr>
        <xdr:cNvPr id="307" name="그림 306">
          <a:extLst>
            <a:ext uri="{FF2B5EF4-FFF2-40B4-BE49-F238E27FC236}">
              <a16:creationId xmlns="" xmlns:a16="http://schemas.microsoft.com/office/drawing/2014/main" id="{AC27A4E7-D7F1-41CC-B247-9BDDCD76F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50076651"/>
          <a:ext cx="563217" cy="563217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288</xdr:row>
      <xdr:rowOff>33131</xdr:rowOff>
    </xdr:from>
    <xdr:to>
      <xdr:col>1</xdr:col>
      <xdr:colOff>165653</xdr:colOff>
      <xdr:row>288</xdr:row>
      <xdr:rowOff>173935</xdr:rowOff>
    </xdr:to>
    <xdr:pic>
      <xdr:nvPicPr>
        <xdr:cNvPr id="309" name="그림 308">
          <a:extLst>
            <a:ext uri="{FF2B5EF4-FFF2-40B4-BE49-F238E27FC236}">
              <a16:creationId xmlns="" xmlns:a16="http://schemas.microsoft.com/office/drawing/2014/main" id="{1474DC5F-F558-4E89-A42A-73DB26F5B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51700044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74544</xdr:colOff>
      <xdr:row>289</xdr:row>
      <xdr:rowOff>82826</xdr:rowOff>
    </xdr:from>
    <xdr:to>
      <xdr:col>1</xdr:col>
      <xdr:colOff>157370</xdr:colOff>
      <xdr:row>289</xdr:row>
      <xdr:rowOff>165652</xdr:rowOff>
    </xdr:to>
    <xdr:pic>
      <xdr:nvPicPr>
        <xdr:cNvPr id="311" name="그림 310">
          <a:extLst>
            <a:ext uri="{FF2B5EF4-FFF2-40B4-BE49-F238E27FC236}">
              <a16:creationId xmlns="" xmlns:a16="http://schemas.microsoft.com/office/drawing/2014/main" id="{F5811ABA-C323-4000-8F8E-01955867D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718" y="51956804"/>
          <a:ext cx="82826" cy="8282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340</xdr:row>
      <xdr:rowOff>74545</xdr:rowOff>
    </xdr:from>
    <xdr:to>
      <xdr:col>1</xdr:col>
      <xdr:colOff>554935</xdr:colOff>
      <xdr:row>342</xdr:row>
      <xdr:rowOff>182219</xdr:rowOff>
    </xdr:to>
    <xdr:pic>
      <xdr:nvPicPr>
        <xdr:cNvPr id="313" name="그림 312">
          <a:extLst>
            <a:ext uri="{FF2B5EF4-FFF2-40B4-BE49-F238E27FC236}">
              <a16:creationId xmlns="" xmlns:a16="http://schemas.microsoft.com/office/drawing/2014/main" id="{378249F6-8BC8-408C-B4AA-56EDAA381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52155588"/>
          <a:ext cx="521804" cy="521804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320</xdr:row>
      <xdr:rowOff>33131</xdr:rowOff>
    </xdr:from>
    <xdr:to>
      <xdr:col>1</xdr:col>
      <xdr:colOff>149087</xdr:colOff>
      <xdr:row>320</xdr:row>
      <xdr:rowOff>157370</xdr:rowOff>
    </xdr:to>
    <xdr:pic>
      <xdr:nvPicPr>
        <xdr:cNvPr id="315" name="그림 314">
          <a:extLst>
            <a:ext uri="{FF2B5EF4-FFF2-40B4-BE49-F238E27FC236}">
              <a16:creationId xmlns="" xmlns:a16="http://schemas.microsoft.com/office/drawing/2014/main" id="{97574D31-2AD8-46AE-8A71-D72EA2155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52735370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24847</xdr:colOff>
      <xdr:row>321</xdr:row>
      <xdr:rowOff>33131</xdr:rowOff>
    </xdr:from>
    <xdr:to>
      <xdr:col>1</xdr:col>
      <xdr:colOff>389283</xdr:colOff>
      <xdr:row>322</xdr:row>
      <xdr:rowOff>190502</xdr:rowOff>
    </xdr:to>
    <xdr:pic>
      <xdr:nvPicPr>
        <xdr:cNvPr id="317" name="그림 316">
          <a:extLst>
            <a:ext uri="{FF2B5EF4-FFF2-40B4-BE49-F238E27FC236}">
              <a16:creationId xmlns="" xmlns:a16="http://schemas.microsoft.com/office/drawing/2014/main" id="{04672668-9DB0-4F95-AA6A-57B8611CA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1" y="52942435"/>
          <a:ext cx="364436" cy="36443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33132</xdr:colOff>
      <xdr:row>341</xdr:row>
      <xdr:rowOff>24849</xdr:rowOff>
    </xdr:from>
    <xdr:to>
      <xdr:col>1</xdr:col>
      <xdr:colOff>397566</xdr:colOff>
      <xdr:row>342</xdr:row>
      <xdr:rowOff>182218</xdr:rowOff>
    </xdr:to>
    <xdr:pic>
      <xdr:nvPicPr>
        <xdr:cNvPr id="319" name="그림 318">
          <a:extLst>
            <a:ext uri="{FF2B5EF4-FFF2-40B4-BE49-F238E27FC236}">
              <a16:creationId xmlns="" xmlns:a16="http://schemas.microsoft.com/office/drawing/2014/main" id="{93FE91AF-9126-4B83-BCDB-4744589C6F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6" y="53348284"/>
          <a:ext cx="364434" cy="364434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291</xdr:row>
      <xdr:rowOff>41413</xdr:rowOff>
    </xdr:from>
    <xdr:to>
      <xdr:col>1</xdr:col>
      <xdr:colOff>347869</xdr:colOff>
      <xdr:row>292</xdr:row>
      <xdr:rowOff>157369</xdr:rowOff>
    </xdr:to>
    <xdr:pic>
      <xdr:nvPicPr>
        <xdr:cNvPr id="321" name="그림 320">
          <a:extLst>
            <a:ext uri="{FF2B5EF4-FFF2-40B4-BE49-F238E27FC236}">
              <a16:creationId xmlns="" xmlns:a16="http://schemas.microsoft.com/office/drawing/2014/main" id="{39267EFE-F717-43CA-A839-B13EA8CC7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53778978"/>
          <a:ext cx="323021" cy="323021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408</xdr:row>
      <xdr:rowOff>41413</xdr:rowOff>
    </xdr:from>
    <xdr:to>
      <xdr:col>1</xdr:col>
      <xdr:colOff>132522</xdr:colOff>
      <xdr:row>408</xdr:row>
      <xdr:rowOff>149087</xdr:rowOff>
    </xdr:to>
    <xdr:pic>
      <xdr:nvPicPr>
        <xdr:cNvPr id="323" name="그림 322">
          <a:extLst>
            <a:ext uri="{FF2B5EF4-FFF2-40B4-BE49-F238E27FC236}">
              <a16:creationId xmlns="" xmlns:a16="http://schemas.microsoft.com/office/drawing/2014/main" id="{946A9605-50F5-46AC-97A8-A49595C5B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54193109"/>
          <a:ext cx="107674" cy="10767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407</xdr:row>
      <xdr:rowOff>57978</xdr:rowOff>
    </xdr:from>
    <xdr:to>
      <xdr:col>1</xdr:col>
      <xdr:colOff>621196</xdr:colOff>
      <xdr:row>410</xdr:row>
      <xdr:rowOff>24848</xdr:rowOff>
    </xdr:to>
    <xdr:pic>
      <xdr:nvPicPr>
        <xdr:cNvPr id="325" name="그림 324">
          <a:extLst>
            <a:ext uri="{FF2B5EF4-FFF2-40B4-BE49-F238E27FC236}">
              <a16:creationId xmlns="" xmlns:a16="http://schemas.microsoft.com/office/drawing/2014/main" id="{DA57DE6C-912D-4405-9C08-CA256BE23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54416739"/>
          <a:ext cx="588066" cy="588066"/>
        </a:xfrm>
        <a:prstGeom prst="rect">
          <a:avLst/>
        </a:prstGeom>
      </xdr:spPr>
    </xdr:pic>
    <xdr:clientData/>
  </xdr:twoCellAnchor>
  <xdr:twoCellAnchor editAs="oneCell">
    <xdr:from>
      <xdr:col>1</xdr:col>
      <xdr:colOff>16565</xdr:colOff>
      <xdr:row>293</xdr:row>
      <xdr:rowOff>24848</xdr:rowOff>
    </xdr:from>
    <xdr:to>
      <xdr:col>1</xdr:col>
      <xdr:colOff>654326</xdr:colOff>
      <xdr:row>296</xdr:row>
      <xdr:rowOff>41414</xdr:rowOff>
    </xdr:to>
    <xdr:pic>
      <xdr:nvPicPr>
        <xdr:cNvPr id="327" name="그림 326">
          <a:extLst>
            <a:ext uri="{FF2B5EF4-FFF2-40B4-BE49-F238E27FC236}">
              <a16:creationId xmlns="" xmlns:a16="http://schemas.microsoft.com/office/drawing/2014/main" id="{DA7AAB7C-13A3-4A21-A8A4-E6B51B5EE3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739" y="56454261"/>
          <a:ext cx="637761" cy="637761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344</xdr:row>
      <xdr:rowOff>41413</xdr:rowOff>
    </xdr:from>
    <xdr:to>
      <xdr:col>1</xdr:col>
      <xdr:colOff>347869</xdr:colOff>
      <xdr:row>345</xdr:row>
      <xdr:rowOff>157369</xdr:rowOff>
    </xdr:to>
    <xdr:pic>
      <xdr:nvPicPr>
        <xdr:cNvPr id="329" name="그림 328">
          <a:extLst>
            <a:ext uri="{FF2B5EF4-FFF2-40B4-BE49-F238E27FC236}">
              <a16:creationId xmlns="" xmlns:a16="http://schemas.microsoft.com/office/drawing/2014/main" id="{421248BB-A413-4754-AA3A-6D4EC896E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57299087"/>
          <a:ext cx="323021" cy="323021"/>
        </a:xfrm>
        <a:prstGeom prst="rect">
          <a:avLst/>
        </a:prstGeom>
      </xdr:spPr>
    </xdr:pic>
    <xdr:clientData/>
  </xdr:twoCellAnchor>
  <xdr:twoCellAnchor editAs="oneCell">
    <xdr:from>
      <xdr:col>1</xdr:col>
      <xdr:colOff>57979</xdr:colOff>
      <xdr:row>324</xdr:row>
      <xdr:rowOff>49697</xdr:rowOff>
    </xdr:from>
    <xdr:to>
      <xdr:col>1</xdr:col>
      <xdr:colOff>356153</xdr:colOff>
      <xdr:row>325</xdr:row>
      <xdr:rowOff>140805</xdr:rowOff>
    </xdr:to>
    <xdr:pic>
      <xdr:nvPicPr>
        <xdr:cNvPr id="331" name="그림 330">
          <a:extLst>
            <a:ext uri="{FF2B5EF4-FFF2-40B4-BE49-F238E27FC236}">
              <a16:creationId xmlns="" xmlns:a16="http://schemas.microsoft.com/office/drawing/2014/main" id="{7C9BA08D-7221-425F-B49A-4DC1CFCF4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3" y="57721501"/>
          <a:ext cx="298174" cy="298174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346</xdr:row>
      <xdr:rowOff>24849</xdr:rowOff>
    </xdr:from>
    <xdr:to>
      <xdr:col>1</xdr:col>
      <xdr:colOff>165652</xdr:colOff>
      <xdr:row>346</xdr:row>
      <xdr:rowOff>165653</xdr:rowOff>
    </xdr:to>
    <xdr:pic>
      <xdr:nvPicPr>
        <xdr:cNvPr id="333" name="그림 332">
          <a:extLst>
            <a:ext uri="{FF2B5EF4-FFF2-40B4-BE49-F238E27FC236}">
              <a16:creationId xmlns="" xmlns:a16="http://schemas.microsoft.com/office/drawing/2014/main" id="{C50BA303-728B-486F-A241-19DC07899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58110784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415</xdr:row>
      <xdr:rowOff>33131</xdr:rowOff>
    </xdr:from>
    <xdr:to>
      <xdr:col>1</xdr:col>
      <xdr:colOff>380999</xdr:colOff>
      <xdr:row>416</xdr:row>
      <xdr:rowOff>165652</xdr:rowOff>
    </xdr:to>
    <xdr:pic>
      <xdr:nvPicPr>
        <xdr:cNvPr id="335" name="그림 334">
          <a:extLst>
            <a:ext uri="{FF2B5EF4-FFF2-40B4-BE49-F238E27FC236}">
              <a16:creationId xmlns="" xmlns:a16="http://schemas.microsoft.com/office/drawing/2014/main" id="{F9B9AF85-B660-43D9-ABBA-335AAC66BC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58326131"/>
          <a:ext cx="339586" cy="33958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33132</xdr:colOff>
      <xdr:row>370</xdr:row>
      <xdr:rowOff>24848</xdr:rowOff>
    </xdr:from>
    <xdr:to>
      <xdr:col>1</xdr:col>
      <xdr:colOff>596349</xdr:colOff>
      <xdr:row>372</xdr:row>
      <xdr:rowOff>173934</xdr:rowOff>
    </xdr:to>
    <xdr:pic>
      <xdr:nvPicPr>
        <xdr:cNvPr id="337" name="그림 336">
          <a:extLst>
            <a:ext uri="{FF2B5EF4-FFF2-40B4-BE49-F238E27FC236}">
              <a16:creationId xmlns="" xmlns:a16="http://schemas.microsoft.com/office/drawing/2014/main" id="{E53AF873-111D-4996-B068-EE5DC839E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6" y="58731978"/>
          <a:ext cx="563217" cy="563217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404</xdr:row>
      <xdr:rowOff>33131</xdr:rowOff>
    </xdr:from>
    <xdr:to>
      <xdr:col>1</xdr:col>
      <xdr:colOff>604630</xdr:colOff>
      <xdr:row>406</xdr:row>
      <xdr:rowOff>190500</xdr:rowOff>
    </xdr:to>
    <xdr:pic>
      <xdr:nvPicPr>
        <xdr:cNvPr id="339" name="그림 338">
          <a:extLst>
            <a:ext uri="{FF2B5EF4-FFF2-40B4-BE49-F238E27FC236}">
              <a16:creationId xmlns="" xmlns:a16="http://schemas.microsoft.com/office/drawing/2014/main" id="{E100D303-29FF-4231-AF8D-2DCF329BC2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59361457"/>
          <a:ext cx="571499" cy="571499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360</xdr:row>
      <xdr:rowOff>41413</xdr:rowOff>
    </xdr:from>
    <xdr:to>
      <xdr:col>1</xdr:col>
      <xdr:colOff>621195</xdr:colOff>
      <xdr:row>363</xdr:row>
      <xdr:rowOff>8282</xdr:rowOff>
    </xdr:to>
    <xdr:pic>
      <xdr:nvPicPr>
        <xdr:cNvPr id="341" name="그림 340">
          <a:extLst>
            <a:ext uri="{FF2B5EF4-FFF2-40B4-BE49-F238E27FC236}">
              <a16:creationId xmlns="" xmlns:a16="http://schemas.microsoft.com/office/drawing/2014/main" id="{9D1B1D2B-741C-4803-9A1B-B84EFD052B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60405065"/>
          <a:ext cx="588065" cy="588065"/>
        </a:xfrm>
        <a:prstGeom prst="rect">
          <a:avLst/>
        </a:prstGeom>
      </xdr:spPr>
    </xdr:pic>
    <xdr:clientData/>
  </xdr:twoCellAnchor>
  <xdr:twoCellAnchor editAs="oneCell">
    <xdr:from>
      <xdr:col>1</xdr:col>
      <xdr:colOff>33133</xdr:colOff>
      <xdr:row>299</xdr:row>
      <xdr:rowOff>33132</xdr:rowOff>
    </xdr:from>
    <xdr:to>
      <xdr:col>1</xdr:col>
      <xdr:colOff>165653</xdr:colOff>
      <xdr:row>299</xdr:row>
      <xdr:rowOff>165652</xdr:rowOff>
    </xdr:to>
    <xdr:pic>
      <xdr:nvPicPr>
        <xdr:cNvPr id="343" name="그림 342">
          <a:extLst>
            <a:ext uri="{FF2B5EF4-FFF2-40B4-BE49-F238E27FC236}">
              <a16:creationId xmlns="" xmlns:a16="http://schemas.microsoft.com/office/drawing/2014/main" id="{4331A3BB-DF20-47FC-9C1E-F6056201B4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7" y="61846241"/>
          <a:ext cx="132520" cy="132520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377</xdr:row>
      <xdr:rowOff>33131</xdr:rowOff>
    </xdr:from>
    <xdr:to>
      <xdr:col>1</xdr:col>
      <xdr:colOff>596348</xdr:colOff>
      <xdr:row>379</xdr:row>
      <xdr:rowOff>182219</xdr:rowOff>
    </xdr:to>
    <xdr:pic>
      <xdr:nvPicPr>
        <xdr:cNvPr id="345" name="그림 344">
          <a:extLst>
            <a:ext uri="{FF2B5EF4-FFF2-40B4-BE49-F238E27FC236}">
              <a16:creationId xmlns="" xmlns:a16="http://schemas.microsoft.com/office/drawing/2014/main" id="{8CC0D73D-A849-4D5E-9E6B-45BF54172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62053305"/>
          <a:ext cx="563218" cy="563218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424</xdr:row>
      <xdr:rowOff>41413</xdr:rowOff>
    </xdr:from>
    <xdr:to>
      <xdr:col>1</xdr:col>
      <xdr:colOff>149087</xdr:colOff>
      <xdr:row>424</xdr:row>
      <xdr:rowOff>157369</xdr:rowOff>
    </xdr:to>
    <xdr:pic>
      <xdr:nvPicPr>
        <xdr:cNvPr id="347" name="그림 346">
          <a:extLst>
            <a:ext uri="{FF2B5EF4-FFF2-40B4-BE49-F238E27FC236}">
              <a16:creationId xmlns="" xmlns:a16="http://schemas.microsoft.com/office/drawing/2014/main" id="{EEBE6ACE-39E8-41FE-A2A5-51AACE395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63303978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33132</xdr:colOff>
      <xdr:row>368</xdr:row>
      <xdr:rowOff>41413</xdr:rowOff>
    </xdr:from>
    <xdr:to>
      <xdr:col>1</xdr:col>
      <xdr:colOff>372719</xdr:colOff>
      <xdr:row>369</xdr:row>
      <xdr:rowOff>173935</xdr:rowOff>
    </xdr:to>
    <xdr:pic>
      <xdr:nvPicPr>
        <xdr:cNvPr id="349" name="그림 348">
          <a:extLst>
            <a:ext uri="{FF2B5EF4-FFF2-40B4-BE49-F238E27FC236}">
              <a16:creationId xmlns="" xmlns:a16="http://schemas.microsoft.com/office/drawing/2014/main" id="{8C28C9CA-324C-4C86-A1E9-F6291D30D1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6" y="63511043"/>
          <a:ext cx="339587" cy="339587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300</xdr:row>
      <xdr:rowOff>33131</xdr:rowOff>
    </xdr:from>
    <xdr:to>
      <xdr:col>1</xdr:col>
      <xdr:colOff>629477</xdr:colOff>
      <xdr:row>303</xdr:row>
      <xdr:rowOff>8282</xdr:rowOff>
    </xdr:to>
    <xdr:pic>
      <xdr:nvPicPr>
        <xdr:cNvPr id="351" name="그림 350">
          <a:extLst>
            <a:ext uri="{FF2B5EF4-FFF2-40B4-BE49-F238E27FC236}">
              <a16:creationId xmlns="" xmlns:a16="http://schemas.microsoft.com/office/drawing/2014/main" id="{CA904485-2A64-4BA4-8E84-F85A59A28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63916892"/>
          <a:ext cx="596347" cy="596347"/>
        </a:xfrm>
        <a:prstGeom prst="rect">
          <a:avLst/>
        </a:prstGeom>
      </xdr:spPr>
    </xdr:pic>
    <xdr:clientData/>
  </xdr:twoCellAnchor>
  <xdr:twoCellAnchor editAs="oneCell">
    <xdr:from>
      <xdr:col>1</xdr:col>
      <xdr:colOff>57980</xdr:colOff>
      <xdr:row>410</xdr:row>
      <xdr:rowOff>66262</xdr:rowOff>
    </xdr:from>
    <xdr:to>
      <xdr:col>1</xdr:col>
      <xdr:colOff>538372</xdr:colOff>
      <xdr:row>412</xdr:row>
      <xdr:rowOff>132524</xdr:rowOff>
    </xdr:to>
    <xdr:pic>
      <xdr:nvPicPr>
        <xdr:cNvPr id="353" name="그림 352">
          <a:extLst>
            <a:ext uri="{FF2B5EF4-FFF2-40B4-BE49-F238E27FC236}">
              <a16:creationId xmlns="" xmlns:a16="http://schemas.microsoft.com/office/drawing/2014/main" id="{E0502323-4D05-4B26-B8D9-DA2D3FFF1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4" y="64985349"/>
          <a:ext cx="480392" cy="480392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400</xdr:row>
      <xdr:rowOff>33130</xdr:rowOff>
    </xdr:from>
    <xdr:to>
      <xdr:col>1</xdr:col>
      <xdr:colOff>629478</xdr:colOff>
      <xdr:row>402</xdr:row>
      <xdr:rowOff>207065</xdr:rowOff>
    </xdr:to>
    <xdr:pic>
      <xdr:nvPicPr>
        <xdr:cNvPr id="355" name="그림 354">
          <a:extLst>
            <a:ext uri="{FF2B5EF4-FFF2-40B4-BE49-F238E27FC236}">
              <a16:creationId xmlns="" xmlns:a16="http://schemas.microsoft.com/office/drawing/2014/main" id="{61C1CDAB-5F4C-43F6-896A-FB242AA69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65573413"/>
          <a:ext cx="588065" cy="588065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493</xdr:row>
      <xdr:rowOff>33131</xdr:rowOff>
    </xdr:from>
    <xdr:to>
      <xdr:col>1</xdr:col>
      <xdr:colOff>381000</xdr:colOff>
      <xdr:row>494</xdr:row>
      <xdr:rowOff>165653</xdr:rowOff>
    </xdr:to>
    <xdr:pic>
      <xdr:nvPicPr>
        <xdr:cNvPr id="357" name="그림 356">
          <a:extLst>
            <a:ext uri="{FF2B5EF4-FFF2-40B4-BE49-F238E27FC236}">
              <a16:creationId xmlns="" xmlns:a16="http://schemas.microsoft.com/office/drawing/2014/main" id="{EE8D1A0A-CB98-4EA7-9AEE-CBBA67F1CF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67644066"/>
          <a:ext cx="339587" cy="339587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502</xdr:row>
      <xdr:rowOff>24848</xdr:rowOff>
    </xdr:from>
    <xdr:to>
      <xdr:col>1</xdr:col>
      <xdr:colOff>173935</xdr:colOff>
      <xdr:row>502</xdr:row>
      <xdr:rowOff>173935</xdr:rowOff>
    </xdr:to>
    <xdr:pic>
      <xdr:nvPicPr>
        <xdr:cNvPr id="359" name="그림 358">
          <a:extLst>
            <a:ext uri="{FF2B5EF4-FFF2-40B4-BE49-F238E27FC236}">
              <a16:creationId xmlns="" xmlns:a16="http://schemas.microsoft.com/office/drawing/2014/main" id="{0FEC02FA-5891-416E-846F-CCF41CC56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68049913"/>
          <a:ext cx="149087" cy="149087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495</xdr:row>
      <xdr:rowOff>41413</xdr:rowOff>
    </xdr:from>
    <xdr:to>
      <xdr:col>1</xdr:col>
      <xdr:colOff>190500</xdr:colOff>
      <xdr:row>495</xdr:row>
      <xdr:rowOff>198782</xdr:rowOff>
    </xdr:to>
    <xdr:pic>
      <xdr:nvPicPr>
        <xdr:cNvPr id="361" name="그림 360">
          <a:extLst>
            <a:ext uri="{FF2B5EF4-FFF2-40B4-BE49-F238E27FC236}">
              <a16:creationId xmlns="" xmlns:a16="http://schemas.microsoft.com/office/drawing/2014/main" id="{5959845B-E2AF-4326-BBD8-77F8D653C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68273543"/>
          <a:ext cx="157369" cy="157369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504</xdr:row>
      <xdr:rowOff>24848</xdr:rowOff>
    </xdr:from>
    <xdr:to>
      <xdr:col>1</xdr:col>
      <xdr:colOff>182217</xdr:colOff>
      <xdr:row>504</xdr:row>
      <xdr:rowOff>173934</xdr:rowOff>
    </xdr:to>
    <xdr:pic>
      <xdr:nvPicPr>
        <xdr:cNvPr id="363" name="그림 362">
          <a:extLst>
            <a:ext uri="{FF2B5EF4-FFF2-40B4-BE49-F238E27FC236}">
              <a16:creationId xmlns="" xmlns:a16="http://schemas.microsoft.com/office/drawing/2014/main" id="{6626D4D2-A9C5-45A0-8D87-F4CF9847B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68464044"/>
          <a:ext cx="149086" cy="149086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496</xdr:row>
      <xdr:rowOff>24848</xdr:rowOff>
    </xdr:from>
    <xdr:to>
      <xdr:col>1</xdr:col>
      <xdr:colOff>157369</xdr:colOff>
      <xdr:row>496</xdr:row>
      <xdr:rowOff>157369</xdr:rowOff>
    </xdr:to>
    <xdr:pic>
      <xdr:nvPicPr>
        <xdr:cNvPr id="365" name="그림 364">
          <a:extLst>
            <a:ext uri="{FF2B5EF4-FFF2-40B4-BE49-F238E27FC236}">
              <a16:creationId xmlns="" xmlns:a16="http://schemas.microsoft.com/office/drawing/2014/main" id="{3FD0FAA4-C0F7-4F06-BCBC-4200A4D8B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68671109"/>
          <a:ext cx="132521" cy="132521"/>
        </a:xfrm>
        <a:prstGeom prst="rect">
          <a:avLst/>
        </a:prstGeom>
      </xdr:spPr>
    </xdr:pic>
    <xdr:clientData/>
  </xdr:twoCellAnchor>
  <xdr:twoCellAnchor editAs="oneCell">
    <xdr:from>
      <xdr:col>1</xdr:col>
      <xdr:colOff>16566</xdr:colOff>
      <xdr:row>501</xdr:row>
      <xdr:rowOff>24848</xdr:rowOff>
    </xdr:from>
    <xdr:to>
      <xdr:col>1</xdr:col>
      <xdr:colOff>372717</xdr:colOff>
      <xdr:row>502</xdr:row>
      <xdr:rowOff>173934</xdr:rowOff>
    </xdr:to>
    <xdr:pic>
      <xdr:nvPicPr>
        <xdr:cNvPr id="367" name="그림 366">
          <a:extLst>
            <a:ext uri="{FF2B5EF4-FFF2-40B4-BE49-F238E27FC236}">
              <a16:creationId xmlns="" xmlns:a16="http://schemas.microsoft.com/office/drawing/2014/main" id="{B4B0CCDF-1212-42B9-9786-25F05542B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740" y="68878174"/>
          <a:ext cx="356151" cy="356151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497</xdr:row>
      <xdr:rowOff>49696</xdr:rowOff>
    </xdr:from>
    <xdr:to>
      <xdr:col>1</xdr:col>
      <xdr:colOff>182217</xdr:colOff>
      <xdr:row>497</xdr:row>
      <xdr:rowOff>182217</xdr:rowOff>
    </xdr:to>
    <xdr:pic>
      <xdr:nvPicPr>
        <xdr:cNvPr id="369" name="그림 368">
          <a:extLst>
            <a:ext uri="{FF2B5EF4-FFF2-40B4-BE49-F238E27FC236}">
              <a16:creationId xmlns="" xmlns:a16="http://schemas.microsoft.com/office/drawing/2014/main" id="{50B2E58E-8C02-4427-AE0C-BAEC68798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69317153"/>
          <a:ext cx="132521" cy="132521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498</xdr:row>
      <xdr:rowOff>33130</xdr:rowOff>
    </xdr:from>
    <xdr:to>
      <xdr:col>1</xdr:col>
      <xdr:colOff>157369</xdr:colOff>
      <xdr:row>498</xdr:row>
      <xdr:rowOff>157369</xdr:rowOff>
    </xdr:to>
    <xdr:pic>
      <xdr:nvPicPr>
        <xdr:cNvPr id="371" name="그림 370">
          <a:extLst>
            <a:ext uri="{FF2B5EF4-FFF2-40B4-BE49-F238E27FC236}">
              <a16:creationId xmlns="" xmlns:a16="http://schemas.microsoft.com/office/drawing/2014/main" id="{5362D723-AB9E-48B2-B891-20EA1DB8A2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69507652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503</xdr:row>
      <xdr:rowOff>49696</xdr:rowOff>
    </xdr:from>
    <xdr:to>
      <xdr:col>1</xdr:col>
      <xdr:colOff>546652</xdr:colOff>
      <xdr:row>505</xdr:row>
      <xdr:rowOff>149086</xdr:rowOff>
    </xdr:to>
    <xdr:pic>
      <xdr:nvPicPr>
        <xdr:cNvPr id="373" name="그림 372">
          <a:extLst>
            <a:ext uri="{FF2B5EF4-FFF2-40B4-BE49-F238E27FC236}">
              <a16:creationId xmlns="" xmlns:a16="http://schemas.microsoft.com/office/drawing/2014/main" id="{CB3766DD-859E-466D-98C3-DA9A994C6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69731283"/>
          <a:ext cx="513521" cy="513521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506</xdr:row>
      <xdr:rowOff>24848</xdr:rowOff>
    </xdr:from>
    <xdr:to>
      <xdr:col>1</xdr:col>
      <xdr:colOff>182218</xdr:colOff>
      <xdr:row>506</xdr:row>
      <xdr:rowOff>165652</xdr:rowOff>
    </xdr:to>
    <xdr:pic>
      <xdr:nvPicPr>
        <xdr:cNvPr id="375" name="그림 374">
          <a:extLst>
            <a:ext uri="{FF2B5EF4-FFF2-40B4-BE49-F238E27FC236}">
              <a16:creationId xmlns="" xmlns:a16="http://schemas.microsoft.com/office/drawing/2014/main" id="{EEBF2E6B-5956-462E-8251-8EBF3B8A4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70327631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349</xdr:row>
      <xdr:rowOff>24848</xdr:rowOff>
    </xdr:from>
    <xdr:to>
      <xdr:col>1</xdr:col>
      <xdr:colOff>579783</xdr:colOff>
      <xdr:row>351</xdr:row>
      <xdr:rowOff>165653</xdr:rowOff>
    </xdr:to>
    <xdr:pic>
      <xdr:nvPicPr>
        <xdr:cNvPr id="377" name="그림 376">
          <a:extLst>
            <a:ext uri="{FF2B5EF4-FFF2-40B4-BE49-F238E27FC236}">
              <a16:creationId xmlns="" xmlns:a16="http://schemas.microsoft.com/office/drawing/2014/main" id="{46E22C6F-7583-4F37-A499-C39B68FE15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70534696"/>
          <a:ext cx="554935" cy="554935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365</xdr:row>
      <xdr:rowOff>57979</xdr:rowOff>
    </xdr:from>
    <xdr:to>
      <xdr:col>1</xdr:col>
      <xdr:colOff>513521</xdr:colOff>
      <xdr:row>367</xdr:row>
      <xdr:rowOff>124239</xdr:rowOff>
    </xdr:to>
    <xdr:pic>
      <xdr:nvPicPr>
        <xdr:cNvPr id="379" name="그림 378">
          <a:extLst>
            <a:ext uri="{FF2B5EF4-FFF2-40B4-BE49-F238E27FC236}">
              <a16:creationId xmlns="" xmlns:a16="http://schemas.microsoft.com/office/drawing/2014/main" id="{114ECCFF-C4B8-4892-B1E0-788D462786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71189022"/>
          <a:ext cx="480391" cy="480391"/>
        </a:xfrm>
        <a:prstGeom prst="rect">
          <a:avLst/>
        </a:prstGeom>
      </xdr:spPr>
    </xdr:pic>
    <xdr:clientData/>
  </xdr:twoCellAnchor>
  <xdr:twoCellAnchor editAs="oneCell">
    <xdr:from>
      <xdr:col>1</xdr:col>
      <xdr:colOff>49695</xdr:colOff>
      <xdr:row>402</xdr:row>
      <xdr:rowOff>41413</xdr:rowOff>
    </xdr:from>
    <xdr:to>
      <xdr:col>1</xdr:col>
      <xdr:colOff>637760</xdr:colOff>
      <xdr:row>405</xdr:row>
      <xdr:rowOff>8282</xdr:rowOff>
    </xdr:to>
    <xdr:pic>
      <xdr:nvPicPr>
        <xdr:cNvPr id="381" name="그림 380">
          <a:extLst>
            <a:ext uri="{FF2B5EF4-FFF2-40B4-BE49-F238E27FC236}">
              <a16:creationId xmlns="" xmlns:a16="http://schemas.microsoft.com/office/drawing/2014/main" id="{BFC1984D-1382-4F11-8E6A-925F02BF8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69" y="71793652"/>
          <a:ext cx="588065" cy="588065"/>
        </a:xfrm>
        <a:prstGeom prst="rect">
          <a:avLst/>
        </a:prstGeom>
      </xdr:spPr>
    </xdr:pic>
    <xdr:clientData/>
  </xdr:twoCellAnchor>
  <xdr:twoCellAnchor editAs="oneCell">
    <xdr:from>
      <xdr:col>1</xdr:col>
      <xdr:colOff>49697</xdr:colOff>
      <xdr:row>425</xdr:row>
      <xdr:rowOff>49697</xdr:rowOff>
    </xdr:from>
    <xdr:to>
      <xdr:col>1</xdr:col>
      <xdr:colOff>381001</xdr:colOff>
      <xdr:row>426</xdr:row>
      <xdr:rowOff>173935</xdr:rowOff>
    </xdr:to>
    <xdr:pic>
      <xdr:nvPicPr>
        <xdr:cNvPr id="383" name="그림 382">
          <a:extLst>
            <a:ext uri="{FF2B5EF4-FFF2-40B4-BE49-F238E27FC236}">
              <a16:creationId xmlns="" xmlns:a16="http://schemas.microsoft.com/office/drawing/2014/main" id="{B89893B3-7FFE-4DEB-881D-715CF987F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1" y="73044327"/>
          <a:ext cx="331304" cy="331304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330</xdr:row>
      <xdr:rowOff>49697</xdr:rowOff>
    </xdr:from>
    <xdr:to>
      <xdr:col>1</xdr:col>
      <xdr:colOff>571500</xdr:colOff>
      <xdr:row>332</xdr:row>
      <xdr:rowOff>157371</xdr:rowOff>
    </xdr:to>
    <xdr:pic>
      <xdr:nvPicPr>
        <xdr:cNvPr id="385" name="그림 384">
          <a:extLst>
            <a:ext uri="{FF2B5EF4-FFF2-40B4-BE49-F238E27FC236}">
              <a16:creationId xmlns="" xmlns:a16="http://schemas.microsoft.com/office/drawing/2014/main" id="{400C48D2-D529-46CB-AC03-4DC09137C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73458458"/>
          <a:ext cx="521804" cy="52180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306</xdr:row>
      <xdr:rowOff>49695</xdr:rowOff>
    </xdr:from>
    <xdr:to>
      <xdr:col>1</xdr:col>
      <xdr:colOff>579783</xdr:colOff>
      <xdr:row>308</xdr:row>
      <xdr:rowOff>182216</xdr:rowOff>
    </xdr:to>
    <xdr:pic>
      <xdr:nvPicPr>
        <xdr:cNvPr id="387" name="그림 386">
          <a:extLst>
            <a:ext uri="{FF2B5EF4-FFF2-40B4-BE49-F238E27FC236}">
              <a16:creationId xmlns="" xmlns:a16="http://schemas.microsoft.com/office/drawing/2014/main" id="{CA01C004-68E1-4BC9-96AA-19245E7E7A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74079652"/>
          <a:ext cx="546652" cy="546652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332</xdr:row>
      <xdr:rowOff>41413</xdr:rowOff>
    </xdr:from>
    <xdr:to>
      <xdr:col>1</xdr:col>
      <xdr:colOff>621196</xdr:colOff>
      <xdr:row>335</xdr:row>
      <xdr:rowOff>8283</xdr:rowOff>
    </xdr:to>
    <xdr:pic>
      <xdr:nvPicPr>
        <xdr:cNvPr id="389" name="그림 388">
          <a:extLst>
            <a:ext uri="{FF2B5EF4-FFF2-40B4-BE49-F238E27FC236}">
              <a16:creationId xmlns="" xmlns:a16="http://schemas.microsoft.com/office/drawing/2014/main" id="{4EC1AE2A-BECE-4A25-B04C-3015057342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74692565"/>
          <a:ext cx="588066" cy="58806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376</xdr:row>
      <xdr:rowOff>41414</xdr:rowOff>
    </xdr:from>
    <xdr:to>
      <xdr:col>1</xdr:col>
      <xdr:colOff>596349</xdr:colOff>
      <xdr:row>378</xdr:row>
      <xdr:rowOff>190502</xdr:rowOff>
    </xdr:to>
    <xdr:pic>
      <xdr:nvPicPr>
        <xdr:cNvPr id="391" name="그림 390">
          <a:extLst>
            <a:ext uri="{FF2B5EF4-FFF2-40B4-BE49-F238E27FC236}">
              <a16:creationId xmlns="" xmlns:a16="http://schemas.microsoft.com/office/drawing/2014/main" id="{32200209-E20D-40C0-8AC6-E7A3B7329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75934957"/>
          <a:ext cx="563218" cy="563218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337</xdr:row>
      <xdr:rowOff>33131</xdr:rowOff>
    </xdr:from>
    <xdr:to>
      <xdr:col>1</xdr:col>
      <xdr:colOff>397564</xdr:colOff>
      <xdr:row>338</xdr:row>
      <xdr:rowOff>182217</xdr:rowOff>
    </xdr:to>
    <xdr:pic>
      <xdr:nvPicPr>
        <xdr:cNvPr id="393" name="그림 392">
          <a:extLst>
            <a:ext uri="{FF2B5EF4-FFF2-40B4-BE49-F238E27FC236}">
              <a16:creationId xmlns="" xmlns:a16="http://schemas.microsoft.com/office/drawing/2014/main" id="{983C6A8C-DBF6-4550-B026-7F8FB9B52A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77169066"/>
          <a:ext cx="356151" cy="356151"/>
        </a:xfrm>
        <a:prstGeom prst="rect">
          <a:avLst/>
        </a:prstGeom>
      </xdr:spPr>
    </xdr:pic>
    <xdr:clientData/>
  </xdr:twoCellAnchor>
  <xdr:twoCellAnchor editAs="oneCell">
    <xdr:from>
      <xdr:col>1</xdr:col>
      <xdr:colOff>49695</xdr:colOff>
      <xdr:row>352</xdr:row>
      <xdr:rowOff>49696</xdr:rowOff>
    </xdr:from>
    <xdr:to>
      <xdr:col>1</xdr:col>
      <xdr:colOff>588065</xdr:colOff>
      <xdr:row>354</xdr:row>
      <xdr:rowOff>173935</xdr:rowOff>
    </xdr:to>
    <xdr:pic>
      <xdr:nvPicPr>
        <xdr:cNvPr id="395" name="그림 394">
          <a:extLst>
            <a:ext uri="{FF2B5EF4-FFF2-40B4-BE49-F238E27FC236}">
              <a16:creationId xmlns="" xmlns:a16="http://schemas.microsoft.com/office/drawing/2014/main" id="{71899995-9F3B-43B0-80B5-779C0B8D1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69" y="77599761"/>
          <a:ext cx="538370" cy="538370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315</xdr:row>
      <xdr:rowOff>41414</xdr:rowOff>
    </xdr:from>
    <xdr:to>
      <xdr:col>1</xdr:col>
      <xdr:colOff>149087</xdr:colOff>
      <xdr:row>315</xdr:row>
      <xdr:rowOff>165653</xdr:rowOff>
    </xdr:to>
    <xdr:pic>
      <xdr:nvPicPr>
        <xdr:cNvPr id="397" name="그림 396">
          <a:extLst>
            <a:ext uri="{FF2B5EF4-FFF2-40B4-BE49-F238E27FC236}">
              <a16:creationId xmlns="" xmlns:a16="http://schemas.microsoft.com/office/drawing/2014/main" id="{CD512FD0-7F4D-417E-B657-4F60C4B7F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78212675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353</xdr:row>
      <xdr:rowOff>41413</xdr:rowOff>
    </xdr:from>
    <xdr:to>
      <xdr:col>1</xdr:col>
      <xdr:colOff>124239</xdr:colOff>
      <xdr:row>353</xdr:row>
      <xdr:rowOff>140804</xdr:rowOff>
    </xdr:to>
    <xdr:pic>
      <xdr:nvPicPr>
        <xdr:cNvPr id="399" name="그림 398">
          <a:extLst>
            <a:ext uri="{FF2B5EF4-FFF2-40B4-BE49-F238E27FC236}">
              <a16:creationId xmlns="" xmlns:a16="http://schemas.microsoft.com/office/drawing/2014/main" id="{389168E4-013A-483F-A8F3-C24C8D19C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78419739"/>
          <a:ext cx="99391" cy="99391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406</xdr:row>
      <xdr:rowOff>33131</xdr:rowOff>
    </xdr:from>
    <xdr:to>
      <xdr:col>1</xdr:col>
      <xdr:colOff>364435</xdr:colOff>
      <xdr:row>407</xdr:row>
      <xdr:rowOff>149087</xdr:rowOff>
    </xdr:to>
    <xdr:pic>
      <xdr:nvPicPr>
        <xdr:cNvPr id="401" name="그림 400">
          <a:extLst>
            <a:ext uri="{FF2B5EF4-FFF2-40B4-BE49-F238E27FC236}">
              <a16:creationId xmlns="" xmlns:a16="http://schemas.microsoft.com/office/drawing/2014/main" id="{BD2D7B3F-D379-4913-B87E-14D5388B7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78618522"/>
          <a:ext cx="323021" cy="323021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354</xdr:row>
      <xdr:rowOff>24849</xdr:rowOff>
    </xdr:from>
    <xdr:to>
      <xdr:col>1</xdr:col>
      <xdr:colOff>198783</xdr:colOff>
      <xdr:row>354</xdr:row>
      <xdr:rowOff>182219</xdr:rowOff>
    </xdr:to>
    <xdr:pic>
      <xdr:nvPicPr>
        <xdr:cNvPr id="403" name="그림 402">
          <a:extLst>
            <a:ext uri="{FF2B5EF4-FFF2-40B4-BE49-F238E27FC236}">
              <a16:creationId xmlns="" xmlns:a16="http://schemas.microsoft.com/office/drawing/2014/main" id="{A72E801D-329A-48BA-876D-1E10B2D798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79024371"/>
          <a:ext cx="157370" cy="157370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362</xdr:row>
      <xdr:rowOff>49697</xdr:rowOff>
    </xdr:from>
    <xdr:to>
      <xdr:col>1</xdr:col>
      <xdr:colOff>339588</xdr:colOff>
      <xdr:row>363</xdr:row>
      <xdr:rowOff>140806</xdr:rowOff>
    </xdr:to>
    <xdr:pic>
      <xdr:nvPicPr>
        <xdr:cNvPr id="405" name="그림 404">
          <a:extLst>
            <a:ext uri="{FF2B5EF4-FFF2-40B4-BE49-F238E27FC236}">
              <a16:creationId xmlns="" xmlns:a16="http://schemas.microsoft.com/office/drawing/2014/main" id="{BBD7186F-2E0C-4A14-9AA8-A5C245070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79256284"/>
          <a:ext cx="298174" cy="29817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316</xdr:row>
      <xdr:rowOff>41413</xdr:rowOff>
    </xdr:from>
    <xdr:to>
      <xdr:col>1</xdr:col>
      <xdr:colOff>563218</xdr:colOff>
      <xdr:row>318</xdr:row>
      <xdr:rowOff>157370</xdr:rowOff>
    </xdr:to>
    <xdr:pic>
      <xdr:nvPicPr>
        <xdr:cNvPr id="407" name="그림 406">
          <a:extLst>
            <a:ext uri="{FF2B5EF4-FFF2-40B4-BE49-F238E27FC236}">
              <a16:creationId xmlns="" xmlns:a16="http://schemas.microsoft.com/office/drawing/2014/main" id="{5D81B75F-CD70-4539-9CCD-8959DEB245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79662130"/>
          <a:ext cx="530087" cy="530087"/>
        </a:xfrm>
        <a:prstGeom prst="rect">
          <a:avLst/>
        </a:prstGeom>
      </xdr:spPr>
    </xdr:pic>
    <xdr:clientData/>
  </xdr:twoCellAnchor>
  <xdr:twoCellAnchor editAs="oneCell">
    <xdr:from>
      <xdr:col>1</xdr:col>
      <xdr:colOff>57978</xdr:colOff>
      <xdr:row>363</xdr:row>
      <xdr:rowOff>57978</xdr:rowOff>
    </xdr:from>
    <xdr:to>
      <xdr:col>1</xdr:col>
      <xdr:colOff>604631</xdr:colOff>
      <xdr:row>365</xdr:row>
      <xdr:rowOff>190501</xdr:rowOff>
    </xdr:to>
    <xdr:pic>
      <xdr:nvPicPr>
        <xdr:cNvPr id="409" name="그림 408">
          <a:extLst>
            <a:ext uri="{FF2B5EF4-FFF2-40B4-BE49-F238E27FC236}">
              <a16:creationId xmlns="" xmlns:a16="http://schemas.microsoft.com/office/drawing/2014/main" id="{07097CF9-8A1E-4CEA-BA8A-CF58F65E5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2" y="80299891"/>
          <a:ext cx="546653" cy="546653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319</xdr:row>
      <xdr:rowOff>49695</xdr:rowOff>
    </xdr:from>
    <xdr:to>
      <xdr:col>1</xdr:col>
      <xdr:colOff>149088</xdr:colOff>
      <xdr:row>319</xdr:row>
      <xdr:rowOff>149087</xdr:rowOff>
    </xdr:to>
    <xdr:pic>
      <xdr:nvPicPr>
        <xdr:cNvPr id="411" name="그림 410">
          <a:extLst>
            <a:ext uri="{FF2B5EF4-FFF2-40B4-BE49-F238E27FC236}">
              <a16:creationId xmlns="" xmlns:a16="http://schemas.microsoft.com/office/drawing/2014/main" id="{AB95D72D-5C71-4273-8632-496E238F4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81741065"/>
          <a:ext cx="99392" cy="99392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507</xdr:row>
      <xdr:rowOff>24848</xdr:rowOff>
    </xdr:from>
    <xdr:to>
      <xdr:col>1</xdr:col>
      <xdr:colOff>604631</xdr:colOff>
      <xdr:row>509</xdr:row>
      <xdr:rowOff>182218</xdr:rowOff>
    </xdr:to>
    <xdr:pic>
      <xdr:nvPicPr>
        <xdr:cNvPr id="413" name="그림 412">
          <a:extLst>
            <a:ext uri="{FF2B5EF4-FFF2-40B4-BE49-F238E27FC236}">
              <a16:creationId xmlns="" xmlns:a16="http://schemas.microsoft.com/office/drawing/2014/main" id="{103B6992-1047-46A1-9AE2-B8C4D68F8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81923283"/>
          <a:ext cx="571501" cy="571501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453</xdr:row>
      <xdr:rowOff>49695</xdr:rowOff>
    </xdr:from>
    <xdr:to>
      <xdr:col>1</xdr:col>
      <xdr:colOff>149087</xdr:colOff>
      <xdr:row>453</xdr:row>
      <xdr:rowOff>165651</xdr:rowOff>
    </xdr:to>
    <xdr:pic>
      <xdr:nvPicPr>
        <xdr:cNvPr id="415" name="그림 414">
          <a:extLst>
            <a:ext uri="{FF2B5EF4-FFF2-40B4-BE49-F238E27FC236}">
              <a16:creationId xmlns="" xmlns:a16="http://schemas.microsoft.com/office/drawing/2014/main" id="{FA7C85EF-968C-467F-AFFC-D32A914FC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82569325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57978</xdr:colOff>
      <xdr:row>457</xdr:row>
      <xdr:rowOff>41413</xdr:rowOff>
    </xdr:from>
    <xdr:to>
      <xdr:col>1</xdr:col>
      <xdr:colOff>372717</xdr:colOff>
      <xdr:row>458</xdr:row>
      <xdr:rowOff>149087</xdr:rowOff>
    </xdr:to>
    <xdr:pic>
      <xdr:nvPicPr>
        <xdr:cNvPr id="417" name="그림 416">
          <a:extLst>
            <a:ext uri="{FF2B5EF4-FFF2-40B4-BE49-F238E27FC236}">
              <a16:creationId xmlns="" xmlns:a16="http://schemas.microsoft.com/office/drawing/2014/main" id="{D62E44E4-8090-4C33-8A1B-BDEAE9DB8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2" y="82768109"/>
          <a:ext cx="314739" cy="314739"/>
        </a:xfrm>
        <a:prstGeom prst="rect">
          <a:avLst/>
        </a:prstGeom>
      </xdr:spPr>
    </xdr:pic>
    <xdr:clientData/>
  </xdr:twoCellAnchor>
  <xdr:twoCellAnchor editAs="oneCell">
    <xdr:from>
      <xdr:col>1</xdr:col>
      <xdr:colOff>57980</xdr:colOff>
      <xdr:row>458</xdr:row>
      <xdr:rowOff>49698</xdr:rowOff>
    </xdr:from>
    <xdr:to>
      <xdr:col>1</xdr:col>
      <xdr:colOff>364436</xdr:colOff>
      <xdr:row>459</xdr:row>
      <xdr:rowOff>149088</xdr:rowOff>
    </xdr:to>
    <xdr:pic>
      <xdr:nvPicPr>
        <xdr:cNvPr id="419" name="그림 418">
          <a:extLst>
            <a:ext uri="{FF2B5EF4-FFF2-40B4-BE49-F238E27FC236}">
              <a16:creationId xmlns="" xmlns:a16="http://schemas.microsoft.com/office/drawing/2014/main" id="{A68BB048-3003-4C1C-AFF0-5D02392FF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4" y="83190524"/>
          <a:ext cx="306456" cy="306456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456</xdr:row>
      <xdr:rowOff>24848</xdr:rowOff>
    </xdr:from>
    <xdr:to>
      <xdr:col>1</xdr:col>
      <xdr:colOff>207066</xdr:colOff>
      <xdr:row>456</xdr:row>
      <xdr:rowOff>190500</xdr:rowOff>
    </xdr:to>
    <xdr:pic>
      <xdr:nvPicPr>
        <xdr:cNvPr id="421" name="그림 420">
          <a:extLst>
            <a:ext uri="{FF2B5EF4-FFF2-40B4-BE49-F238E27FC236}">
              <a16:creationId xmlns="" xmlns:a16="http://schemas.microsoft.com/office/drawing/2014/main" id="{31E1727A-AEB7-48AF-BC35-C9D2B7510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83579805"/>
          <a:ext cx="165652" cy="165652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461</xdr:row>
      <xdr:rowOff>24847</xdr:rowOff>
    </xdr:from>
    <xdr:to>
      <xdr:col>1</xdr:col>
      <xdr:colOff>588065</xdr:colOff>
      <xdr:row>463</xdr:row>
      <xdr:rowOff>173933</xdr:rowOff>
    </xdr:to>
    <xdr:pic>
      <xdr:nvPicPr>
        <xdr:cNvPr id="423" name="그림 422">
          <a:extLst>
            <a:ext uri="{FF2B5EF4-FFF2-40B4-BE49-F238E27FC236}">
              <a16:creationId xmlns="" xmlns:a16="http://schemas.microsoft.com/office/drawing/2014/main" id="{A0641D39-AE11-4F86-AB1C-758AD6809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83786869"/>
          <a:ext cx="563217" cy="563217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451</xdr:row>
      <xdr:rowOff>57978</xdr:rowOff>
    </xdr:from>
    <xdr:to>
      <xdr:col>1</xdr:col>
      <xdr:colOff>132522</xdr:colOff>
      <xdr:row>451</xdr:row>
      <xdr:rowOff>157369</xdr:rowOff>
    </xdr:to>
    <xdr:pic>
      <xdr:nvPicPr>
        <xdr:cNvPr id="425" name="그림 424">
          <a:extLst>
            <a:ext uri="{FF2B5EF4-FFF2-40B4-BE49-F238E27FC236}">
              <a16:creationId xmlns="" xmlns:a16="http://schemas.microsoft.com/office/drawing/2014/main" id="{7A1C78A3-37E1-4CA3-B584-F0EEF7316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85476521"/>
          <a:ext cx="99391" cy="99391"/>
        </a:xfrm>
        <a:prstGeom prst="rect">
          <a:avLst/>
        </a:prstGeom>
      </xdr:spPr>
    </xdr:pic>
    <xdr:clientData/>
  </xdr:twoCellAnchor>
  <xdr:twoCellAnchor editAs="oneCell">
    <xdr:from>
      <xdr:col>1</xdr:col>
      <xdr:colOff>57979</xdr:colOff>
      <xdr:row>465</xdr:row>
      <xdr:rowOff>57980</xdr:rowOff>
    </xdr:from>
    <xdr:to>
      <xdr:col>1</xdr:col>
      <xdr:colOff>496957</xdr:colOff>
      <xdr:row>467</xdr:row>
      <xdr:rowOff>82828</xdr:rowOff>
    </xdr:to>
    <xdr:pic>
      <xdr:nvPicPr>
        <xdr:cNvPr id="427" name="그림 426">
          <a:extLst>
            <a:ext uri="{FF2B5EF4-FFF2-40B4-BE49-F238E27FC236}">
              <a16:creationId xmlns="" xmlns:a16="http://schemas.microsoft.com/office/drawing/2014/main" id="{5FA5BE2C-18F8-4F3F-8BB3-68A31C55B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3" y="85683589"/>
          <a:ext cx="438978" cy="438978"/>
        </a:xfrm>
        <a:prstGeom prst="rect">
          <a:avLst/>
        </a:prstGeom>
      </xdr:spPr>
    </xdr:pic>
    <xdr:clientData/>
  </xdr:twoCellAnchor>
  <xdr:twoCellAnchor editAs="oneCell">
    <xdr:from>
      <xdr:col>1</xdr:col>
      <xdr:colOff>41412</xdr:colOff>
      <xdr:row>195</xdr:row>
      <xdr:rowOff>33131</xdr:rowOff>
    </xdr:from>
    <xdr:to>
      <xdr:col>1</xdr:col>
      <xdr:colOff>538369</xdr:colOff>
      <xdr:row>197</xdr:row>
      <xdr:rowOff>115957</xdr:rowOff>
    </xdr:to>
    <xdr:pic>
      <xdr:nvPicPr>
        <xdr:cNvPr id="429" name="그림 428">
          <a:extLst>
            <a:ext uri="{FF2B5EF4-FFF2-40B4-BE49-F238E27FC236}">
              <a16:creationId xmlns="" xmlns:a16="http://schemas.microsoft.com/office/drawing/2014/main" id="{5ECED65C-3B3D-481C-A7AC-AC824F5A1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6" y="86279935"/>
          <a:ext cx="496957" cy="496957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202</xdr:row>
      <xdr:rowOff>33132</xdr:rowOff>
    </xdr:from>
    <xdr:to>
      <xdr:col>1</xdr:col>
      <xdr:colOff>621197</xdr:colOff>
      <xdr:row>205</xdr:row>
      <xdr:rowOff>8285</xdr:rowOff>
    </xdr:to>
    <xdr:pic>
      <xdr:nvPicPr>
        <xdr:cNvPr id="431" name="그림 430">
          <a:extLst>
            <a:ext uri="{FF2B5EF4-FFF2-40B4-BE49-F238E27FC236}">
              <a16:creationId xmlns="" xmlns:a16="http://schemas.microsoft.com/office/drawing/2014/main" id="{9BAEE66A-22C1-4C6E-9560-BD40DF68BC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86901132"/>
          <a:ext cx="596348" cy="596348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203</xdr:row>
      <xdr:rowOff>49696</xdr:rowOff>
    </xdr:from>
    <xdr:to>
      <xdr:col>1</xdr:col>
      <xdr:colOff>165652</xdr:colOff>
      <xdr:row>203</xdr:row>
      <xdr:rowOff>173934</xdr:rowOff>
    </xdr:to>
    <xdr:pic>
      <xdr:nvPicPr>
        <xdr:cNvPr id="433" name="그림 432">
          <a:extLst>
            <a:ext uri="{FF2B5EF4-FFF2-40B4-BE49-F238E27FC236}">
              <a16:creationId xmlns="" xmlns:a16="http://schemas.microsoft.com/office/drawing/2014/main" id="{38BCF4AC-AF1C-4B33-A7C7-013480A8ED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87745957"/>
          <a:ext cx="124238" cy="124238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196</xdr:row>
      <xdr:rowOff>41413</xdr:rowOff>
    </xdr:from>
    <xdr:to>
      <xdr:col>1</xdr:col>
      <xdr:colOff>538370</xdr:colOff>
      <xdr:row>198</xdr:row>
      <xdr:rowOff>115957</xdr:rowOff>
    </xdr:to>
    <xdr:pic>
      <xdr:nvPicPr>
        <xdr:cNvPr id="435" name="그림 434">
          <a:extLst>
            <a:ext uri="{FF2B5EF4-FFF2-40B4-BE49-F238E27FC236}">
              <a16:creationId xmlns="" xmlns:a16="http://schemas.microsoft.com/office/drawing/2014/main" id="{66135640-16E8-4E72-A096-3870262C7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87944739"/>
          <a:ext cx="488674" cy="488674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204</xdr:row>
      <xdr:rowOff>49696</xdr:rowOff>
    </xdr:from>
    <xdr:to>
      <xdr:col>1</xdr:col>
      <xdr:colOff>132522</xdr:colOff>
      <xdr:row>204</xdr:row>
      <xdr:rowOff>140805</xdr:rowOff>
    </xdr:to>
    <xdr:pic>
      <xdr:nvPicPr>
        <xdr:cNvPr id="437" name="그림 436">
          <a:extLst>
            <a:ext uri="{FF2B5EF4-FFF2-40B4-BE49-F238E27FC236}">
              <a16:creationId xmlns="" xmlns:a16="http://schemas.microsoft.com/office/drawing/2014/main" id="{B8DC14E2-47FD-46F3-A90A-A13B007F5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88574218"/>
          <a:ext cx="91109" cy="91109"/>
        </a:xfrm>
        <a:prstGeom prst="rect">
          <a:avLst/>
        </a:prstGeom>
      </xdr:spPr>
    </xdr:pic>
    <xdr:clientData/>
  </xdr:twoCellAnchor>
  <xdr:twoCellAnchor editAs="oneCell">
    <xdr:from>
      <xdr:col>1</xdr:col>
      <xdr:colOff>66261</xdr:colOff>
      <xdr:row>487</xdr:row>
      <xdr:rowOff>66260</xdr:rowOff>
    </xdr:from>
    <xdr:to>
      <xdr:col>1</xdr:col>
      <xdr:colOff>621196</xdr:colOff>
      <xdr:row>490</xdr:row>
      <xdr:rowOff>0</xdr:rowOff>
    </xdr:to>
    <xdr:pic>
      <xdr:nvPicPr>
        <xdr:cNvPr id="439" name="그림 438">
          <a:extLst>
            <a:ext uri="{FF2B5EF4-FFF2-40B4-BE49-F238E27FC236}">
              <a16:creationId xmlns="" xmlns:a16="http://schemas.microsoft.com/office/drawing/2014/main" id="{66ED9A5B-1099-4DD5-BD1A-D524928DAA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435" y="88797847"/>
          <a:ext cx="554935" cy="554935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479</xdr:row>
      <xdr:rowOff>41414</xdr:rowOff>
    </xdr:from>
    <xdr:to>
      <xdr:col>1</xdr:col>
      <xdr:colOff>149088</xdr:colOff>
      <xdr:row>479</xdr:row>
      <xdr:rowOff>165654</xdr:rowOff>
    </xdr:to>
    <xdr:pic>
      <xdr:nvPicPr>
        <xdr:cNvPr id="441" name="그림 440">
          <a:extLst>
            <a:ext uri="{FF2B5EF4-FFF2-40B4-BE49-F238E27FC236}">
              <a16:creationId xmlns="" xmlns:a16="http://schemas.microsoft.com/office/drawing/2014/main" id="{58994F26-CAC8-40C1-A405-72722E4B37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90222457"/>
          <a:ext cx="124240" cy="124240"/>
        </a:xfrm>
        <a:prstGeom prst="rect">
          <a:avLst/>
        </a:prstGeom>
      </xdr:spPr>
    </xdr:pic>
    <xdr:clientData/>
  </xdr:twoCellAnchor>
  <xdr:twoCellAnchor editAs="oneCell">
    <xdr:from>
      <xdr:col>1</xdr:col>
      <xdr:colOff>33132</xdr:colOff>
      <xdr:row>482</xdr:row>
      <xdr:rowOff>41414</xdr:rowOff>
    </xdr:from>
    <xdr:to>
      <xdr:col>1</xdr:col>
      <xdr:colOff>588066</xdr:colOff>
      <xdr:row>484</xdr:row>
      <xdr:rowOff>182218</xdr:rowOff>
    </xdr:to>
    <xdr:pic>
      <xdr:nvPicPr>
        <xdr:cNvPr id="443" name="그림 442">
          <a:extLst>
            <a:ext uri="{FF2B5EF4-FFF2-40B4-BE49-F238E27FC236}">
              <a16:creationId xmlns="" xmlns:a16="http://schemas.microsoft.com/office/drawing/2014/main" id="{0B6E1ABD-0E3F-4F94-A212-CF2748DE69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6" y="90429523"/>
          <a:ext cx="554934" cy="554934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492</xdr:row>
      <xdr:rowOff>33132</xdr:rowOff>
    </xdr:from>
    <xdr:to>
      <xdr:col>1</xdr:col>
      <xdr:colOff>596349</xdr:colOff>
      <xdr:row>494</xdr:row>
      <xdr:rowOff>190502</xdr:rowOff>
    </xdr:to>
    <xdr:pic>
      <xdr:nvPicPr>
        <xdr:cNvPr id="445" name="그림 444">
          <a:extLst>
            <a:ext uri="{FF2B5EF4-FFF2-40B4-BE49-F238E27FC236}">
              <a16:creationId xmlns="" xmlns:a16="http://schemas.microsoft.com/office/drawing/2014/main" id="{13360C30-8441-421B-9D7E-999BFFD462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91042436"/>
          <a:ext cx="571500" cy="571500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471</xdr:row>
      <xdr:rowOff>16565</xdr:rowOff>
    </xdr:from>
    <xdr:to>
      <xdr:col>1</xdr:col>
      <xdr:colOff>165652</xdr:colOff>
      <xdr:row>471</xdr:row>
      <xdr:rowOff>157369</xdr:rowOff>
    </xdr:to>
    <xdr:pic>
      <xdr:nvPicPr>
        <xdr:cNvPr id="447" name="그림 446">
          <a:extLst>
            <a:ext uri="{FF2B5EF4-FFF2-40B4-BE49-F238E27FC236}">
              <a16:creationId xmlns="" xmlns:a16="http://schemas.microsoft.com/office/drawing/2014/main" id="{41124ACE-8255-44CF-8A86-8E9B1D9F2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92268261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472</xdr:row>
      <xdr:rowOff>33131</xdr:rowOff>
    </xdr:from>
    <xdr:to>
      <xdr:col>1</xdr:col>
      <xdr:colOff>190501</xdr:colOff>
      <xdr:row>472</xdr:row>
      <xdr:rowOff>190501</xdr:rowOff>
    </xdr:to>
    <xdr:pic>
      <xdr:nvPicPr>
        <xdr:cNvPr id="449" name="그림 448">
          <a:extLst>
            <a:ext uri="{FF2B5EF4-FFF2-40B4-BE49-F238E27FC236}">
              <a16:creationId xmlns="" xmlns:a16="http://schemas.microsoft.com/office/drawing/2014/main" id="{ABBD841B-0D67-4628-A815-AE721785C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92491892"/>
          <a:ext cx="157370" cy="157370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480</xdr:row>
      <xdr:rowOff>33131</xdr:rowOff>
    </xdr:from>
    <xdr:to>
      <xdr:col>1</xdr:col>
      <xdr:colOff>380999</xdr:colOff>
      <xdr:row>481</xdr:row>
      <xdr:rowOff>173935</xdr:rowOff>
    </xdr:to>
    <xdr:pic>
      <xdr:nvPicPr>
        <xdr:cNvPr id="451" name="그림 450">
          <a:extLst>
            <a:ext uri="{FF2B5EF4-FFF2-40B4-BE49-F238E27FC236}">
              <a16:creationId xmlns="" xmlns:a16="http://schemas.microsoft.com/office/drawing/2014/main" id="{4C8436BF-4A7D-43B1-8D61-C04876ECC2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92698957"/>
          <a:ext cx="347869" cy="347869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473</xdr:row>
      <xdr:rowOff>33131</xdr:rowOff>
    </xdr:from>
    <xdr:to>
      <xdr:col>1</xdr:col>
      <xdr:colOff>347869</xdr:colOff>
      <xdr:row>474</xdr:row>
      <xdr:rowOff>149087</xdr:rowOff>
    </xdr:to>
    <xdr:pic>
      <xdr:nvPicPr>
        <xdr:cNvPr id="453" name="그림 452">
          <a:extLst>
            <a:ext uri="{FF2B5EF4-FFF2-40B4-BE49-F238E27FC236}">
              <a16:creationId xmlns="" xmlns:a16="http://schemas.microsoft.com/office/drawing/2014/main" id="{414B4BC3-9961-47B2-B06D-8C319B22B0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93113088"/>
          <a:ext cx="323021" cy="323021"/>
        </a:xfrm>
        <a:prstGeom prst="rect">
          <a:avLst/>
        </a:prstGeom>
      </xdr:spPr>
    </xdr:pic>
    <xdr:clientData/>
  </xdr:twoCellAnchor>
  <xdr:twoCellAnchor editAs="oneCell">
    <xdr:from>
      <xdr:col>1</xdr:col>
      <xdr:colOff>74543</xdr:colOff>
      <xdr:row>516</xdr:row>
      <xdr:rowOff>49695</xdr:rowOff>
    </xdr:from>
    <xdr:to>
      <xdr:col>1</xdr:col>
      <xdr:colOff>356152</xdr:colOff>
      <xdr:row>517</xdr:row>
      <xdr:rowOff>124239</xdr:rowOff>
    </xdr:to>
    <xdr:pic>
      <xdr:nvPicPr>
        <xdr:cNvPr id="455" name="그림 454">
          <a:extLst>
            <a:ext uri="{FF2B5EF4-FFF2-40B4-BE49-F238E27FC236}">
              <a16:creationId xmlns="" xmlns:a16="http://schemas.microsoft.com/office/drawing/2014/main" id="{8B34320E-6913-4040-BA22-99AD49510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717" y="93543782"/>
          <a:ext cx="281609" cy="281609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517</xdr:row>
      <xdr:rowOff>33130</xdr:rowOff>
    </xdr:from>
    <xdr:to>
      <xdr:col>1</xdr:col>
      <xdr:colOff>165652</xdr:colOff>
      <xdr:row>517</xdr:row>
      <xdr:rowOff>165651</xdr:rowOff>
    </xdr:to>
    <xdr:pic>
      <xdr:nvPicPr>
        <xdr:cNvPr id="457" name="그림 456">
          <a:extLst>
            <a:ext uri="{FF2B5EF4-FFF2-40B4-BE49-F238E27FC236}">
              <a16:creationId xmlns="" xmlns:a16="http://schemas.microsoft.com/office/drawing/2014/main" id="{4814AF9D-919F-4271-AA71-2B7C439AF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93941347"/>
          <a:ext cx="132521" cy="132521"/>
        </a:xfrm>
        <a:prstGeom prst="rect">
          <a:avLst/>
        </a:prstGeom>
      </xdr:spPr>
    </xdr:pic>
    <xdr:clientData/>
  </xdr:twoCellAnchor>
  <xdr:twoCellAnchor editAs="oneCell">
    <xdr:from>
      <xdr:col>1</xdr:col>
      <xdr:colOff>16565</xdr:colOff>
      <xdr:row>526</xdr:row>
      <xdr:rowOff>33130</xdr:rowOff>
    </xdr:from>
    <xdr:to>
      <xdr:col>1</xdr:col>
      <xdr:colOff>124239</xdr:colOff>
      <xdr:row>526</xdr:row>
      <xdr:rowOff>140804</xdr:rowOff>
    </xdr:to>
    <xdr:pic>
      <xdr:nvPicPr>
        <xdr:cNvPr id="459" name="그림 458">
          <a:extLst>
            <a:ext uri="{FF2B5EF4-FFF2-40B4-BE49-F238E27FC236}">
              <a16:creationId xmlns="" xmlns:a16="http://schemas.microsoft.com/office/drawing/2014/main" id="{EB013C55-0252-49C1-B403-A9A2FEE50E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739" y="94148413"/>
          <a:ext cx="107674" cy="107674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521</xdr:row>
      <xdr:rowOff>74544</xdr:rowOff>
    </xdr:from>
    <xdr:to>
      <xdr:col>1</xdr:col>
      <xdr:colOff>289892</xdr:colOff>
      <xdr:row>522</xdr:row>
      <xdr:rowOff>115957</xdr:rowOff>
    </xdr:to>
    <xdr:pic>
      <xdr:nvPicPr>
        <xdr:cNvPr id="461" name="그림 460">
          <a:extLst>
            <a:ext uri="{FF2B5EF4-FFF2-40B4-BE49-F238E27FC236}">
              <a16:creationId xmlns="" xmlns:a16="http://schemas.microsoft.com/office/drawing/2014/main" id="{74EBB28F-3693-40DF-B50C-B130335FD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94396892"/>
          <a:ext cx="248478" cy="248478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524</xdr:row>
      <xdr:rowOff>41414</xdr:rowOff>
    </xdr:from>
    <xdr:to>
      <xdr:col>1</xdr:col>
      <xdr:colOff>149087</xdr:colOff>
      <xdr:row>524</xdr:row>
      <xdr:rowOff>165653</xdr:rowOff>
    </xdr:to>
    <xdr:pic>
      <xdr:nvPicPr>
        <xdr:cNvPr id="463" name="그림 462">
          <a:extLst>
            <a:ext uri="{FF2B5EF4-FFF2-40B4-BE49-F238E27FC236}">
              <a16:creationId xmlns="" xmlns:a16="http://schemas.microsoft.com/office/drawing/2014/main" id="{2E21D719-7F45-4385-82AD-510246164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94777892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519</xdr:row>
      <xdr:rowOff>24848</xdr:rowOff>
    </xdr:from>
    <xdr:to>
      <xdr:col>1</xdr:col>
      <xdr:colOff>149088</xdr:colOff>
      <xdr:row>519</xdr:row>
      <xdr:rowOff>149088</xdr:rowOff>
    </xdr:to>
    <xdr:pic>
      <xdr:nvPicPr>
        <xdr:cNvPr id="465" name="그림 464">
          <a:extLst>
            <a:ext uri="{FF2B5EF4-FFF2-40B4-BE49-F238E27FC236}">
              <a16:creationId xmlns="" xmlns:a16="http://schemas.microsoft.com/office/drawing/2014/main" id="{C5B0C10C-819D-47BE-8B4A-06D65A081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94968391"/>
          <a:ext cx="124240" cy="124240"/>
        </a:xfrm>
        <a:prstGeom prst="rect">
          <a:avLst/>
        </a:prstGeom>
      </xdr:spPr>
    </xdr:pic>
    <xdr:clientData/>
  </xdr:twoCellAnchor>
  <xdr:twoCellAnchor editAs="oneCell">
    <xdr:from>
      <xdr:col>1</xdr:col>
      <xdr:colOff>66262</xdr:colOff>
      <xdr:row>520</xdr:row>
      <xdr:rowOff>24849</xdr:rowOff>
    </xdr:from>
    <xdr:to>
      <xdr:col>1</xdr:col>
      <xdr:colOff>198784</xdr:colOff>
      <xdr:row>520</xdr:row>
      <xdr:rowOff>157371</xdr:rowOff>
    </xdr:to>
    <xdr:pic>
      <xdr:nvPicPr>
        <xdr:cNvPr id="467" name="그림 466">
          <a:extLst>
            <a:ext uri="{FF2B5EF4-FFF2-40B4-BE49-F238E27FC236}">
              <a16:creationId xmlns="" xmlns:a16="http://schemas.microsoft.com/office/drawing/2014/main" id="{C9669FB7-9EB4-44A8-95EF-6091E9607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436" y="95382523"/>
          <a:ext cx="132522" cy="132522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527</xdr:row>
      <xdr:rowOff>24847</xdr:rowOff>
    </xdr:from>
    <xdr:to>
      <xdr:col>1</xdr:col>
      <xdr:colOff>347869</xdr:colOff>
      <xdr:row>528</xdr:row>
      <xdr:rowOff>140802</xdr:rowOff>
    </xdr:to>
    <xdr:pic>
      <xdr:nvPicPr>
        <xdr:cNvPr id="469" name="그림 468">
          <a:extLst>
            <a:ext uri="{FF2B5EF4-FFF2-40B4-BE49-F238E27FC236}">
              <a16:creationId xmlns="" xmlns:a16="http://schemas.microsoft.com/office/drawing/2014/main" id="{1D36060B-2687-45CF-81C4-18E41E484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95589586"/>
          <a:ext cx="323021" cy="323021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156</xdr:row>
      <xdr:rowOff>49696</xdr:rowOff>
    </xdr:from>
    <xdr:to>
      <xdr:col>1</xdr:col>
      <xdr:colOff>579782</xdr:colOff>
      <xdr:row>158</xdr:row>
      <xdr:rowOff>173935</xdr:rowOff>
    </xdr:to>
    <xdr:pic>
      <xdr:nvPicPr>
        <xdr:cNvPr id="471" name="그림 470">
          <a:extLst>
            <a:ext uri="{FF2B5EF4-FFF2-40B4-BE49-F238E27FC236}">
              <a16:creationId xmlns="" xmlns:a16="http://schemas.microsoft.com/office/drawing/2014/main" id="{D0222A75-0BB2-4E38-AD2E-38827790C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96028566"/>
          <a:ext cx="538369" cy="538369"/>
        </a:xfrm>
        <a:prstGeom prst="rect">
          <a:avLst/>
        </a:prstGeom>
      </xdr:spPr>
    </xdr:pic>
    <xdr:clientData/>
  </xdr:twoCellAnchor>
  <xdr:twoCellAnchor editAs="oneCell">
    <xdr:from>
      <xdr:col>1</xdr:col>
      <xdr:colOff>41414</xdr:colOff>
      <xdr:row>197</xdr:row>
      <xdr:rowOff>57978</xdr:rowOff>
    </xdr:from>
    <xdr:to>
      <xdr:col>1</xdr:col>
      <xdr:colOff>646043</xdr:colOff>
      <xdr:row>200</xdr:row>
      <xdr:rowOff>41412</xdr:rowOff>
    </xdr:to>
    <xdr:pic>
      <xdr:nvPicPr>
        <xdr:cNvPr id="473" name="그림 472">
          <a:extLst>
            <a:ext uri="{FF2B5EF4-FFF2-40B4-BE49-F238E27FC236}">
              <a16:creationId xmlns="" xmlns:a16="http://schemas.microsoft.com/office/drawing/2014/main" id="{0AA3342B-7F61-4EFF-B5BE-0461BC1A29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8" y="97072174"/>
          <a:ext cx="604629" cy="604629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224</xdr:row>
      <xdr:rowOff>57979</xdr:rowOff>
    </xdr:from>
    <xdr:to>
      <xdr:col>1</xdr:col>
      <xdr:colOff>596349</xdr:colOff>
      <xdr:row>227</xdr:row>
      <xdr:rowOff>2</xdr:rowOff>
    </xdr:to>
    <xdr:pic>
      <xdr:nvPicPr>
        <xdr:cNvPr id="475" name="그림 474">
          <a:extLst>
            <a:ext uri="{FF2B5EF4-FFF2-40B4-BE49-F238E27FC236}">
              <a16:creationId xmlns="" xmlns:a16="http://schemas.microsoft.com/office/drawing/2014/main" id="{C78FD5D6-AEC4-46EE-9F65-A71412932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98935762"/>
          <a:ext cx="563218" cy="563218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201</xdr:row>
      <xdr:rowOff>24849</xdr:rowOff>
    </xdr:from>
    <xdr:to>
      <xdr:col>1</xdr:col>
      <xdr:colOff>165653</xdr:colOff>
      <xdr:row>201</xdr:row>
      <xdr:rowOff>165653</xdr:rowOff>
    </xdr:to>
    <xdr:pic>
      <xdr:nvPicPr>
        <xdr:cNvPr id="477" name="그림 476">
          <a:extLst>
            <a:ext uri="{FF2B5EF4-FFF2-40B4-BE49-F238E27FC236}">
              <a16:creationId xmlns="" xmlns:a16="http://schemas.microsoft.com/office/drawing/2014/main" id="{DFD105FD-C876-447F-950B-D068CEF018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100766219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512</xdr:row>
      <xdr:rowOff>24847</xdr:rowOff>
    </xdr:from>
    <xdr:to>
      <xdr:col>1</xdr:col>
      <xdr:colOff>637761</xdr:colOff>
      <xdr:row>514</xdr:row>
      <xdr:rowOff>207064</xdr:rowOff>
    </xdr:to>
    <xdr:pic>
      <xdr:nvPicPr>
        <xdr:cNvPr id="479" name="그림 478">
          <a:extLst>
            <a:ext uri="{FF2B5EF4-FFF2-40B4-BE49-F238E27FC236}">
              <a16:creationId xmlns="" xmlns:a16="http://schemas.microsoft.com/office/drawing/2014/main" id="{9AC05EBF-A5BC-4170-B29A-7CEE51D430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100973282"/>
          <a:ext cx="596348" cy="596348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172</xdr:row>
      <xdr:rowOff>33132</xdr:rowOff>
    </xdr:from>
    <xdr:to>
      <xdr:col>1</xdr:col>
      <xdr:colOff>604631</xdr:colOff>
      <xdr:row>174</xdr:row>
      <xdr:rowOff>198783</xdr:rowOff>
    </xdr:to>
    <xdr:pic>
      <xdr:nvPicPr>
        <xdr:cNvPr id="481" name="그림 480">
          <a:extLst>
            <a:ext uri="{FF2B5EF4-FFF2-40B4-BE49-F238E27FC236}">
              <a16:creationId xmlns="" xmlns:a16="http://schemas.microsoft.com/office/drawing/2014/main" id="{7E3EDD59-9787-4076-990E-D4267CB6E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102223958"/>
          <a:ext cx="579782" cy="579782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161</xdr:row>
      <xdr:rowOff>41413</xdr:rowOff>
    </xdr:from>
    <xdr:to>
      <xdr:col>1</xdr:col>
      <xdr:colOff>604630</xdr:colOff>
      <xdr:row>163</xdr:row>
      <xdr:rowOff>198782</xdr:rowOff>
    </xdr:to>
    <xdr:pic>
      <xdr:nvPicPr>
        <xdr:cNvPr id="483" name="그림 482">
          <a:extLst>
            <a:ext uri="{FF2B5EF4-FFF2-40B4-BE49-F238E27FC236}">
              <a16:creationId xmlns="" xmlns:a16="http://schemas.microsoft.com/office/drawing/2014/main" id="{52ED19E3-277C-47E4-AF29-E2FDC3AED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03060500"/>
          <a:ext cx="571499" cy="571499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188</xdr:row>
      <xdr:rowOff>33130</xdr:rowOff>
    </xdr:from>
    <xdr:to>
      <xdr:col>1</xdr:col>
      <xdr:colOff>612914</xdr:colOff>
      <xdr:row>191</xdr:row>
      <xdr:rowOff>1</xdr:rowOff>
    </xdr:to>
    <xdr:pic>
      <xdr:nvPicPr>
        <xdr:cNvPr id="485" name="그림 484">
          <a:extLst>
            <a:ext uri="{FF2B5EF4-FFF2-40B4-BE49-F238E27FC236}">
              <a16:creationId xmlns="" xmlns:a16="http://schemas.microsoft.com/office/drawing/2014/main" id="{E89277C9-E77C-48CB-B4D6-A2931A5BA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04087543"/>
          <a:ext cx="588066" cy="58806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169</xdr:row>
      <xdr:rowOff>24850</xdr:rowOff>
    </xdr:from>
    <xdr:to>
      <xdr:col>1</xdr:col>
      <xdr:colOff>372717</xdr:colOff>
      <xdr:row>170</xdr:row>
      <xdr:rowOff>157371</xdr:rowOff>
    </xdr:to>
    <xdr:pic>
      <xdr:nvPicPr>
        <xdr:cNvPr id="487" name="그림 486">
          <a:extLst>
            <a:ext uri="{FF2B5EF4-FFF2-40B4-BE49-F238E27FC236}">
              <a16:creationId xmlns="" xmlns:a16="http://schemas.microsoft.com/office/drawing/2014/main" id="{4FFEB6D3-105F-4B26-B8BB-F3F59669E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07185241"/>
          <a:ext cx="339586" cy="33958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179</xdr:row>
      <xdr:rowOff>24848</xdr:rowOff>
    </xdr:from>
    <xdr:to>
      <xdr:col>1</xdr:col>
      <xdr:colOff>198782</xdr:colOff>
      <xdr:row>179</xdr:row>
      <xdr:rowOff>190500</xdr:rowOff>
    </xdr:to>
    <xdr:pic>
      <xdr:nvPicPr>
        <xdr:cNvPr id="489" name="그림 488">
          <a:extLst>
            <a:ext uri="{FF2B5EF4-FFF2-40B4-BE49-F238E27FC236}">
              <a16:creationId xmlns="" xmlns:a16="http://schemas.microsoft.com/office/drawing/2014/main" id="{61232A5B-7F8C-4B6C-8608-3C8D586D4B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07599370"/>
          <a:ext cx="165652" cy="165652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176</xdr:row>
      <xdr:rowOff>41412</xdr:rowOff>
    </xdr:from>
    <xdr:to>
      <xdr:col>1</xdr:col>
      <xdr:colOff>356152</xdr:colOff>
      <xdr:row>177</xdr:row>
      <xdr:rowOff>157368</xdr:rowOff>
    </xdr:to>
    <xdr:pic>
      <xdr:nvPicPr>
        <xdr:cNvPr id="491" name="그림 490">
          <a:extLst>
            <a:ext uri="{FF2B5EF4-FFF2-40B4-BE49-F238E27FC236}">
              <a16:creationId xmlns="" xmlns:a16="http://schemas.microsoft.com/office/drawing/2014/main" id="{01EDC65E-7499-4DAA-8DF1-B2F3D921F6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07822999"/>
          <a:ext cx="323021" cy="323021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170</xdr:row>
      <xdr:rowOff>41413</xdr:rowOff>
    </xdr:from>
    <xdr:to>
      <xdr:col>1</xdr:col>
      <xdr:colOff>157369</xdr:colOff>
      <xdr:row>170</xdr:row>
      <xdr:rowOff>165651</xdr:rowOff>
    </xdr:to>
    <xdr:pic>
      <xdr:nvPicPr>
        <xdr:cNvPr id="493" name="그림 492">
          <a:extLst>
            <a:ext uri="{FF2B5EF4-FFF2-40B4-BE49-F238E27FC236}">
              <a16:creationId xmlns="" xmlns:a16="http://schemas.microsoft.com/office/drawing/2014/main" id="{EF966C2D-5643-4143-92B7-2B3DCB7B9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08237130"/>
          <a:ext cx="124238" cy="124238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191</xdr:row>
      <xdr:rowOff>66261</xdr:rowOff>
    </xdr:from>
    <xdr:to>
      <xdr:col>1</xdr:col>
      <xdr:colOff>538369</xdr:colOff>
      <xdr:row>193</xdr:row>
      <xdr:rowOff>157369</xdr:rowOff>
    </xdr:to>
    <xdr:pic>
      <xdr:nvPicPr>
        <xdr:cNvPr id="495" name="그림 494">
          <a:extLst>
            <a:ext uri="{FF2B5EF4-FFF2-40B4-BE49-F238E27FC236}">
              <a16:creationId xmlns="" xmlns:a16="http://schemas.microsoft.com/office/drawing/2014/main" id="{C64CD70D-6779-46D3-A1E3-A52367CF9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08469044"/>
          <a:ext cx="505239" cy="505239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171</xdr:row>
      <xdr:rowOff>24848</xdr:rowOff>
    </xdr:from>
    <xdr:to>
      <xdr:col>1</xdr:col>
      <xdr:colOff>198783</xdr:colOff>
      <xdr:row>171</xdr:row>
      <xdr:rowOff>198783</xdr:rowOff>
    </xdr:to>
    <xdr:pic>
      <xdr:nvPicPr>
        <xdr:cNvPr id="497" name="그림 496">
          <a:extLst>
            <a:ext uri="{FF2B5EF4-FFF2-40B4-BE49-F238E27FC236}">
              <a16:creationId xmlns="" xmlns:a16="http://schemas.microsoft.com/office/drawing/2014/main" id="{A2DD1815-8159-4BB8-B6FE-A3ED38392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09048826"/>
          <a:ext cx="173935" cy="173935"/>
        </a:xfrm>
        <a:prstGeom prst="rect">
          <a:avLst/>
        </a:prstGeom>
      </xdr:spPr>
    </xdr:pic>
    <xdr:clientData/>
  </xdr:twoCellAnchor>
  <xdr:twoCellAnchor editAs="oneCell">
    <xdr:from>
      <xdr:col>1</xdr:col>
      <xdr:colOff>16565</xdr:colOff>
      <xdr:row>469</xdr:row>
      <xdr:rowOff>24848</xdr:rowOff>
    </xdr:from>
    <xdr:to>
      <xdr:col>1</xdr:col>
      <xdr:colOff>140804</xdr:colOff>
      <xdr:row>469</xdr:row>
      <xdr:rowOff>149087</xdr:rowOff>
    </xdr:to>
    <xdr:pic>
      <xdr:nvPicPr>
        <xdr:cNvPr id="499" name="그림 498">
          <a:extLst>
            <a:ext uri="{FF2B5EF4-FFF2-40B4-BE49-F238E27FC236}">
              <a16:creationId xmlns="" xmlns:a16="http://schemas.microsoft.com/office/drawing/2014/main" id="{20BE8C35-4960-420B-8629-89C2F4AFD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739" y="109255891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528</xdr:row>
      <xdr:rowOff>33131</xdr:rowOff>
    </xdr:from>
    <xdr:to>
      <xdr:col>1</xdr:col>
      <xdr:colOff>323023</xdr:colOff>
      <xdr:row>529</xdr:row>
      <xdr:rowOff>115958</xdr:rowOff>
    </xdr:to>
    <xdr:pic>
      <xdr:nvPicPr>
        <xdr:cNvPr id="501" name="그림 500">
          <a:extLst>
            <a:ext uri="{FF2B5EF4-FFF2-40B4-BE49-F238E27FC236}">
              <a16:creationId xmlns="" xmlns:a16="http://schemas.microsoft.com/office/drawing/2014/main" id="{37EA3B73-636E-4374-9D20-88DE209B7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09471240"/>
          <a:ext cx="289892" cy="289892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529</xdr:row>
      <xdr:rowOff>33131</xdr:rowOff>
    </xdr:from>
    <xdr:to>
      <xdr:col>1</xdr:col>
      <xdr:colOff>165653</xdr:colOff>
      <xdr:row>529</xdr:row>
      <xdr:rowOff>165653</xdr:rowOff>
    </xdr:to>
    <xdr:pic>
      <xdr:nvPicPr>
        <xdr:cNvPr id="503" name="그림 502">
          <a:extLst>
            <a:ext uri="{FF2B5EF4-FFF2-40B4-BE49-F238E27FC236}">
              <a16:creationId xmlns="" xmlns:a16="http://schemas.microsoft.com/office/drawing/2014/main" id="{FFF49C1C-050E-4C44-9F72-D197DE6CE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09885370"/>
          <a:ext cx="132522" cy="132522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550</xdr:row>
      <xdr:rowOff>33131</xdr:rowOff>
    </xdr:from>
    <xdr:to>
      <xdr:col>1</xdr:col>
      <xdr:colOff>364435</xdr:colOff>
      <xdr:row>551</xdr:row>
      <xdr:rowOff>165652</xdr:rowOff>
    </xdr:to>
    <xdr:pic>
      <xdr:nvPicPr>
        <xdr:cNvPr id="505" name="그림 504">
          <a:extLst>
            <a:ext uri="{FF2B5EF4-FFF2-40B4-BE49-F238E27FC236}">
              <a16:creationId xmlns="" xmlns:a16="http://schemas.microsoft.com/office/drawing/2014/main" id="{599E4285-E8C2-4AA0-811F-85767A2E03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10092435"/>
          <a:ext cx="339587" cy="339587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585</xdr:row>
      <xdr:rowOff>41414</xdr:rowOff>
    </xdr:from>
    <xdr:to>
      <xdr:col>1</xdr:col>
      <xdr:colOff>331305</xdr:colOff>
      <xdr:row>586</xdr:row>
      <xdr:rowOff>140805</xdr:rowOff>
    </xdr:to>
    <xdr:pic>
      <xdr:nvPicPr>
        <xdr:cNvPr id="507" name="그림 506">
          <a:extLst>
            <a:ext uri="{FF2B5EF4-FFF2-40B4-BE49-F238E27FC236}">
              <a16:creationId xmlns="" xmlns:a16="http://schemas.microsoft.com/office/drawing/2014/main" id="{DEBED34B-1EB5-4F29-A1C4-05D709FCE1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110514849"/>
          <a:ext cx="306456" cy="30645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587</xdr:row>
      <xdr:rowOff>57978</xdr:rowOff>
    </xdr:from>
    <xdr:to>
      <xdr:col>1</xdr:col>
      <xdr:colOff>364435</xdr:colOff>
      <xdr:row>588</xdr:row>
      <xdr:rowOff>182218</xdr:rowOff>
    </xdr:to>
    <xdr:pic>
      <xdr:nvPicPr>
        <xdr:cNvPr id="509" name="그림 508">
          <a:extLst>
            <a:ext uri="{FF2B5EF4-FFF2-40B4-BE49-F238E27FC236}">
              <a16:creationId xmlns="" xmlns:a16="http://schemas.microsoft.com/office/drawing/2014/main" id="{9C1091D7-FB35-4748-A245-33B8D3EF4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10945543"/>
          <a:ext cx="331305" cy="331305"/>
        </a:xfrm>
        <a:prstGeom prst="rect">
          <a:avLst/>
        </a:prstGeom>
      </xdr:spPr>
    </xdr:pic>
    <xdr:clientData/>
  </xdr:twoCellAnchor>
  <xdr:twoCellAnchor editAs="oneCell">
    <xdr:from>
      <xdr:col>1</xdr:col>
      <xdr:colOff>16565</xdr:colOff>
      <xdr:row>564</xdr:row>
      <xdr:rowOff>24847</xdr:rowOff>
    </xdr:from>
    <xdr:to>
      <xdr:col>1</xdr:col>
      <xdr:colOff>157370</xdr:colOff>
      <xdr:row>564</xdr:row>
      <xdr:rowOff>165652</xdr:rowOff>
    </xdr:to>
    <xdr:pic>
      <xdr:nvPicPr>
        <xdr:cNvPr id="511" name="그림 510">
          <a:extLst>
            <a:ext uri="{FF2B5EF4-FFF2-40B4-BE49-F238E27FC236}">
              <a16:creationId xmlns="" xmlns:a16="http://schemas.microsoft.com/office/drawing/2014/main" id="{CE97A5F5-5512-4980-A3F1-69A5593A7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739" y="111326543"/>
          <a:ext cx="140805" cy="140805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561</xdr:row>
      <xdr:rowOff>41414</xdr:rowOff>
    </xdr:from>
    <xdr:to>
      <xdr:col>1</xdr:col>
      <xdr:colOff>513521</xdr:colOff>
      <xdr:row>563</xdr:row>
      <xdr:rowOff>115957</xdr:rowOff>
    </xdr:to>
    <xdr:pic>
      <xdr:nvPicPr>
        <xdr:cNvPr id="513" name="그림 512">
          <a:extLst>
            <a:ext uri="{FF2B5EF4-FFF2-40B4-BE49-F238E27FC236}">
              <a16:creationId xmlns="" xmlns:a16="http://schemas.microsoft.com/office/drawing/2014/main" id="{0B6442AB-BB25-4931-93F4-07609BC48A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11550175"/>
          <a:ext cx="488673" cy="488673"/>
        </a:xfrm>
        <a:prstGeom prst="rect">
          <a:avLst/>
        </a:prstGeom>
      </xdr:spPr>
    </xdr:pic>
    <xdr:clientData/>
  </xdr:twoCellAnchor>
  <xdr:twoCellAnchor editAs="oneCell">
    <xdr:from>
      <xdr:col>1</xdr:col>
      <xdr:colOff>49698</xdr:colOff>
      <xdr:row>589</xdr:row>
      <xdr:rowOff>41415</xdr:rowOff>
    </xdr:from>
    <xdr:to>
      <xdr:col>1</xdr:col>
      <xdr:colOff>571500</xdr:colOff>
      <xdr:row>591</xdr:row>
      <xdr:rowOff>149087</xdr:rowOff>
    </xdr:to>
    <xdr:pic>
      <xdr:nvPicPr>
        <xdr:cNvPr id="515" name="그림 514">
          <a:extLst>
            <a:ext uri="{FF2B5EF4-FFF2-40B4-BE49-F238E27FC236}">
              <a16:creationId xmlns="" xmlns:a16="http://schemas.microsoft.com/office/drawing/2014/main" id="{85BC120E-1683-4041-BD51-9C37DC557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2" y="112171372"/>
          <a:ext cx="521802" cy="521802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592</xdr:row>
      <xdr:rowOff>41413</xdr:rowOff>
    </xdr:from>
    <xdr:to>
      <xdr:col>1</xdr:col>
      <xdr:colOff>149088</xdr:colOff>
      <xdr:row>592</xdr:row>
      <xdr:rowOff>157370</xdr:rowOff>
    </xdr:to>
    <xdr:pic>
      <xdr:nvPicPr>
        <xdr:cNvPr id="517" name="그림 516">
          <a:extLst>
            <a:ext uri="{FF2B5EF4-FFF2-40B4-BE49-F238E27FC236}">
              <a16:creationId xmlns="" xmlns:a16="http://schemas.microsoft.com/office/drawing/2014/main" id="{25B2A5AA-BE82-4A42-A2CB-EB6E175685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12792565"/>
          <a:ext cx="115957" cy="115957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551</xdr:row>
      <xdr:rowOff>57978</xdr:rowOff>
    </xdr:from>
    <xdr:to>
      <xdr:col>1</xdr:col>
      <xdr:colOff>165652</xdr:colOff>
      <xdr:row>551</xdr:row>
      <xdr:rowOff>173934</xdr:rowOff>
    </xdr:to>
    <xdr:pic>
      <xdr:nvPicPr>
        <xdr:cNvPr id="519" name="그림 518">
          <a:extLst>
            <a:ext uri="{FF2B5EF4-FFF2-40B4-BE49-F238E27FC236}">
              <a16:creationId xmlns="" xmlns:a16="http://schemas.microsoft.com/office/drawing/2014/main" id="{04BD6506-BB67-4AB8-9BAA-F50E650C8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113016195"/>
          <a:ext cx="115956" cy="115956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537</xdr:row>
      <xdr:rowOff>33131</xdr:rowOff>
    </xdr:from>
    <xdr:to>
      <xdr:col>1</xdr:col>
      <xdr:colOff>612913</xdr:colOff>
      <xdr:row>540</xdr:row>
      <xdr:rowOff>1</xdr:rowOff>
    </xdr:to>
    <xdr:pic>
      <xdr:nvPicPr>
        <xdr:cNvPr id="521" name="그림 520">
          <a:extLst>
            <a:ext uri="{FF2B5EF4-FFF2-40B4-BE49-F238E27FC236}">
              <a16:creationId xmlns="" xmlns:a16="http://schemas.microsoft.com/office/drawing/2014/main" id="{78A1D39F-6875-4B5F-9CA1-FC75D9FDC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13198414"/>
          <a:ext cx="588065" cy="588065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539</xdr:row>
      <xdr:rowOff>41414</xdr:rowOff>
    </xdr:from>
    <xdr:to>
      <xdr:col>1</xdr:col>
      <xdr:colOff>149087</xdr:colOff>
      <xdr:row>539</xdr:row>
      <xdr:rowOff>165653</xdr:rowOff>
    </xdr:to>
    <xdr:pic>
      <xdr:nvPicPr>
        <xdr:cNvPr id="523" name="그림 522">
          <a:extLst>
            <a:ext uri="{FF2B5EF4-FFF2-40B4-BE49-F238E27FC236}">
              <a16:creationId xmlns="" xmlns:a16="http://schemas.microsoft.com/office/drawing/2014/main" id="{9D984DC2-02DE-4577-8B1C-64089D288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14449088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565</xdr:row>
      <xdr:rowOff>24848</xdr:rowOff>
    </xdr:from>
    <xdr:to>
      <xdr:col>1</xdr:col>
      <xdr:colOff>538369</xdr:colOff>
      <xdr:row>567</xdr:row>
      <xdr:rowOff>124239</xdr:rowOff>
    </xdr:to>
    <xdr:pic>
      <xdr:nvPicPr>
        <xdr:cNvPr id="525" name="그림 524">
          <a:extLst>
            <a:ext uri="{FF2B5EF4-FFF2-40B4-BE49-F238E27FC236}">
              <a16:creationId xmlns="" xmlns:a16="http://schemas.microsoft.com/office/drawing/2014/main" id="{AA8844ED-C06D-4B7A-9DC6-9C87781016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14639587"/>
          <a:ext cx="513521" cy="513521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552</xdr:row>
      <xdr:rowOff>41413</xdr:rowOff>
    </xdr:from>
    <xdr:to>
      <xdr:col>1</xdr:col>
      <xdr:colOff>165652</xdr:colOff>
      <xdr:row>552</xdr:row>
      <xdr:rowOff>165652</xdr:rowOff>
    </xdr:to>
    <xdr:pic>
      <xdr:nvPicPr>
        <xdr:cNvPr id="527" name="그림 526">
          <a:extLst>
            <a:ext uri="{FF2B5EF4-FFF2-40B4-BE49-F238E27FC236}">
              <a16:creationId xmlns="" xmlns:a16="http://schemas.microsoft.com/office/drawing/2014/main" id="{DA9BE1BA-E4CF-41D1-ABB3-698B99A02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115277348"/>
          <a:ext cx="124239" cy="124239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553</xdr:row>
      <xdr:rowOff>41413</xdr:rowOff>
    </xdr:from>
    <xdr:to>
      <xdr:col>1</xdr:col>
      <xdr:colOff>554935</xdr:colOff>
      <xdr:row>555</xdr:row>
      <xdr:rowOff>149087</xdr:rowOff>
    </xdr:to>
    <xdr:pic>
      <xdr:nvPicPr>
        <xdr:cNvPr id="529" name="그림 528">
          <a:extLst>
            <a:ext uri="{FF2B5EF4-FFF2-40B4-BE49-F238E27FC236}">
              <a16:creationId xmlns="" xmlns:a16="http://schemas.microsoft.com/office/drawing/2014/main" id="{39548CD7-B4B5-43FE-8769-8A739E700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15484413"/>
          <a:ext cx="521805" cy="521805"/>
        </a:xfrm>
        <a:prstGeom prst="rect">
          <a:avLst/>
        </a:prstGeom>
      </xdr:spPr>
    </xdr:pic>
    <xdr:clientData/>
  </xdr:twoCellAnchor>
  <xdr:twoCellAnchor editAs="oneCell">
    <xdr:from>
      <xdr:col>1</xdr:col>
      <xdr:colOff>49697</xdr:colOff>
      <xdr:row>556</xdr:row>
      <xdr:rowOff>33132</xdr:rowOff>
    </xdr:from>
    <xdr:to>
      <xdr:col>1</xdr:col>
      <xdr:colOff>405849</xdr:colOff>
      <xdr:row>557</xdr:row>
      <xdr:rowOff>182219</xdr:rowOff>
    </xdr:to>
    <xdr:pic>
      <xdr:nvPicPr>
        <xdr:cNvPr id="531" name="그림 530">
          <a:extLst>
            <a:ext uri="{FF2B5EF4-FFF2-40B4-BE49-F238E27FC236}">
              <a16:creationId xmlns="" xmlns:a16="http://schemas.microsoft.com/office/drawing/2014/main" id="{29EFF0C7-99D1-46A8-AB3C-E924BED98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1" y="116097328"/>
          <a:ext cx="356152" cy="356152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558</xdr:row>
      <xdr:rowOff>24849</xdr:rowOff>
    </xdr:from>
    <xdr:to>
      <xdr:col>1</xdr:col>
      <xdr:colOff>165653</xdr:colOff>
      <xdr:row>558</xdr:row>
      <xdr:rowOff>165653</xdr:rowOff>
    </xdr:to>
    <xdr:pic>
      <xdr:nvPicPr>
        <xdr:cNvPr id="533" name="그림 532">
          <a:extLst>
            <a:ext uri="{FF2B5EF4-FFF2-40B4-BE49-F238E27FC236}">
              <a16:creationId xmlns="" xmlns:a16="http://schemas.microsoft.com/office/drawing/2014/main" id="{24FE1DDE-6F1A-4FE0-B953-7D9C57897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116503175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559</xdr:row>
      <xdr:rowOff>24849</xdr:rowOff>
    </xdr:from>
    <xdr:to>
      <xdr:col>1</xdr:col>
      <xdr:colOff>165653</xdr:colOff>
      <xdr:row>559</xdr:row>
      <xdr:rowOff>165653</xdr:rowOff>
    </xdr:to>
    <xdr:pic>
      <xdr:nvPicPr>
        <xdr:cNvPr id="535" name="그림 534">
          <a:extLst>
            <a:ext uri="{FF2B5EF4-FFF2-40B4-BE49-F238E27FC236}">
              <a16:creationId xmlns="" xmlns:a16="http://schemas.microsoft.com/office/drawing/2014/main" id="{FEAAA0AA-CBCE-405F-838E-A216AFD91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116710240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560</xdr:row>
      <xdr:rowOff>41414</xdr:rowOff>
    </xdr:from>
    <xdr:to>
      <xdr:col>1</xdr:col>
      <xdr:colOff>165653</xdr:colOff>
      <xdr:row>560</xdr:row>
      <xdr:rowOff>173936</xdr:rowOff>
    </xdr:to>
    <xdr:pic>
      <xdr:nvPicPr>
        <xdr:cNvPr id="537" name="그림 536">
          <a:extLst>
            <a:ext uri="{FF2B5EF4-FFF2-40B4-BE49-F238E27FC236}">
              <a16:creationId xmlns="" xmlns:a16="http://schemas.microsoft.com/office/drawing/2014/main" id="{97BF45B2-4DED-4F86-BB61-4B4C6A221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16933871"/>
          <a:ext cx="132522" cy="132522"/>
        </a:xfrm>
        <a:prstGeom prst="rect">
          <a:avLst/>
        </a:prstGeom>
      </xdr:spPr>
    </xdr:pic>
    <xdr:clientData/>
  </xdr:twoCellAnchor>
  <xdr:twoCellAnchor editAs="oneCell">
    <xdr:from>
      <xdr:col>1</xdr:col>
      <xdr:colOff>24848</xdr:colOff>
      <xdr:row>540</xdr:row>
      <xdr:rowOff>33130</xdr:rowOff>
    </xdr:from>
    <xdr:to>
      <xdr:col>1</xdr:col>
      <xdr:colOff>637761</xdr:colOff>
      <xdr:row>543</xdr:row>
      <xdr:rowOff>24847</xdr:rowOff>
    </xdr:to>
    <xdr:pic>
      <xdr:nvPicPr>
        <xdr:cNvPr id="539" name="그림 538">
          <a:extLst>
            <a:ext uri="{FF2B5EF4-FFF2-40B4-BE49-F238E27FC236}">
              <a16:creationId xmlns="" xmlns:a16="http://schemas.microsoft.com/office/drawing/2014/main" id="{A4974BAD-52B7-45C1-B506-94DD81472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2" y="117132652"/>
          <a:ext cx="612913" cy="612913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568</xdr:row>
      <xdr:rowOff>33131</xdr:rowOff>
    </xdr:from>
    <xdr:to>
      <xdr:col>1</xdr:col>
      <xdr:colOff>182217</xdr:colOff>
      <xdr:row>568</xdr:row>
      <xdr:rowOff>173935</xdr:rowOff>
    </xdr:to>
    <xdr:pic>
      <xdr:nvPicPr>
        <xdr:cNvPr id="541" name="그림 540">
          <a:extLst>
            <a:ext uri="{FF2B5EF4-FFF2-40B4-BE49-F238E27FC236}">
              <a16:creationId xmlns="" xmlns:a16="http://schemas.microsoft.com/office/drawing/2014/main" id="{D18D0E6C-D9CA-491C-8353-A7CCBF6D2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117960914"/>
          <a:ext cx="140804" cy="14080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569</xdr:row>
      <xdr:rowOff>57978</xdr:rowOff>
    </xdr:from>
    <xdr:to>
      <xdr:col>1</xdr:col>
      <xdr:colOff>140804</xdr:colOff>
      <xdr:row>569</xdr:row>
      <xdr:rowOff>165652</xdr:rowOff>
    </xdr:to>
    <xdr:pic>
      <xdr:nvPicPr>
        <xdr:cNvPr id="543" name="그림 542">
          <a:extLst>
            <a:ext uri="{FF2B5EF4-FFF2-40B4-BE49-F238E27FC236}">
              <a16:creationId xmlns="" xmlns:a16="http://schemas.microsoft.com/office/drawing/2014/main" id="{2F60F78F-3E21-4FD3-B64E-20CD23E16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18192826"/>
          <a:ext cx="107674" cy="107674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570</xdr:row>
      <xdr:rowOff>41414</xdr:rowOff>
    </xdr:from>
    <xdr:to>
      <xdr:col>1</xdr:col>
      <xdr:colOff>372718</xdr:colOff>
      <xdr:row>571</xdr:row>
      <xdr:rowOff>157371</xdr:rowOff>
    </xdr:to>
    <xdr:pic>
      <xdr:nvPicPr>
        <xdr:cNvPr id="545" name="그림 544">
          <a:extLst>
            <a:ext uri="{FF2B5EF4-FFF2-40B4-BE49-F238E27FC236}">
              <a16:creationId xmlns="" xmlns:a16="http://schemas.microsoft.com/office/drawing/2014/main" id="{401DB990-4F10-4954-B33A-39EF6082B1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118383327"/>
          <a:ext cx="323022" cy="323022"/>
        </a:xfrm>
        <a:prstGeom prst="rect">
          <a:avLst/>
        </a:prstGeom>
      </xdr:spPr>
    </xdr:pic>
    <xdr:clientData/>
  </xdr:twoCellAnchor>
  <xdr:twoCellAnchor editAs="oneCell">
    <xdr:from>
      <xdr:col>1</xdr:col>
      <xdr:colOff>24849</xdr:colOff>
      <xdr:row>572</xdr:row>
      <xdr:rowOff>41415</xdr:rowOff>
    </xdr:from>
    <xdr:to>
      <xdr:col>1</xdr:col>
      <xdr:colOff>356153</xdr:colOff>
      <xdr:row>573</xdr:row>
      <xdr:rowOff>165654</xdr:rowOff>
    </xdr:to>
    <xdr:pic>
      <xdr:nvPicPr>
        <xdr:cNvPr id="547" name="그림 546">
          <a:extLst>
            <a:ext uri="{FF2B5EF4-FFF2-40B4-BE49-F238E27FC236}">
              <a16:creationId xmlns="" xmlns:a16="http://schemas.microsoft.com/office/drawing/2014/main" id="{60E9CE48-2C8F-4D62-83AB-1D83531F7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23" y="118797458"/>
          <a:ext cx="331304" cy="331304"/>
        </a:xfrm>
        <a:prstGeom prst="rect">
          <a:avLst/>
        </a:prstGeom>
      </xdr:spPr>
    </xdr:pic>
    <xdr:clientData/>
  </xdr:twoCellAnchor>
  <xdr:twoCellAnchor editAs="oneCell">
    <xdr:from>
      <xdr:col>1</xdr:col>
      <xdr:colOff>41413</xdr:colOff>
      <xdr:row>578</xdr:row>
      <xdr:rowOff>49696</xdr:rowOff>
    </xdr:from>
    <xdr:to>
      <xdr:col>1</xdr:col>
      <xdr:colOff>530087</xdr:colOff>
      <xdr:row>580</xdr:row>
      <xdr:rowOff>124240</xdr:rowOff>
    </xdr:to>
    <xdr:pic>
      <xdr:nvPicPr>
        <xdr:cNvPr id="549" name="그림 548">
          <a:extLst>
            <a:ext uri="{FF2B5EF4-FFF2-40B4-BE49-F238E27FC236}">
              <a16:creationId xmlns="" xmlns:a16="http://schemas.microsoft.com/office/drawing/2014/main" id="{A86EB91D-E707-436A-86DB-330CDC2DC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0587" y="119219870"/>
          <a:ext cx="488674" cy="48867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573</xdr:row>
      <xdr:rowOff>41414</xdr:rowOff>
    </xdr:from>
    <xdr:to>
      <xdr:col>1</xdr:col>
      <xdr:colOff>521805</xdr:colOff>
      <xdr:row>575</xdr:row>
      <xdr:rowOff>115957</xdr:rowOff>
    </xdr:to>
    <xdr:pic>
      <xdr:nvPicPr>
        <xdr:cNvPr id="551" name="그림 550">
          <a:extLst>
            <a:ext uri="{FF2B5EF4-FFF2-40B4-BE49-F238E27FC236}">
              <a16:creationId xmlns="" xmlns:a16="http://schemas.microsoft.com/office/drawing/2014/main" id="{ABCBFF42-B616-4D6D-9025-5C99DC749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19832784"/>
          <a:ext cx="488674" cy="488674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583</xdr:row>
      <xdr:rowOff>49695</xdr:rowOff>
    </xdr:from>
    <xdr:to>
      <xdr:col>1</xdr:col>
      <xdr:colOff>579783</xdr:colOff>
      <xdr:row>585</xdr:row>
      <xdr:rowOff>182218</xdr:rowOff>
    </xdr:to>
    <xdr:pic>
      <xdr:nvPicPr>
        <xdr:cNvPr id="553" name="그림 552">
          <a:extLst>
            <a:ext uri="{FF2B5EF4-FFF2-40B4-BE49-F238E27FC236}">
              <a16:creationId xmlns="" xmlns:a16="http://schemas.microsoft.com/office/drawing/2014/main" id="{02C36326-801D-4F2E-8E0D-721554ADC6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4" y="120462260"/>
          <a:ext cx="546653" cy="546653"/>
        </a:xfrm>
        <a:prstGeom prst="rect">
          <a:avLst/>
        </a:prstGeom>
      </xdr:spPr>
    </xdr:pic>
    <xdr:clientData/>
  </xdr:twoCellAnchor>
  <xdr:twoCellAnchor editAs="oneCell">
    <xdr:from>
      <xdr:col>1</xdr:col>
      <xdr:colOff>57979</xdr:colOff>
      <xdr:row>576</xdr:row>
      <xdr:rowOff>24848</xdr:rowOff>
    </xdr:from>
    <xdr:to>
      <xdr:col>1</xdr:col>
      <xdr:colOff>190501</xdr:colOff>
      <xdr:row>576</xdr:row>
      <xdr:rowOff>157370</xdr:rowOff>
    </xdr:to>
    <xdr:pic>
      <xdr:nvPicPr>
        <xdr:cNvPr id="555" name="그림 554">
          <a:extLst>
            <a:ext uri="{FF2B5EF4-FFF2-40B4-BE49-F238E27FC236}">
              <a16:creationId xmlns="" xmlns:a16="http://schemas.microsoft.com/office/drawing/2014/main" id="{8A9B245B-D1AA-457B-80EA-1D9A80A03D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153" y="121058609"/>
          <a:ext cx="132522" cy="132522"/>
        </a:xfrm>
        <a:prstGeom prst="rect">
          <a:avLst/>
        </a:prstGeom>
      </xdr:spPr>
    </xdr:pic>
    <xdr:clientData/>
  </xdr:twoCellAnchor>
  <xdr:twoCellAnchor editAs="oneCell">
    <xdr:from>
      <xdr:col>1</xdr:col>
      <xdr:colOff>49696</xdr:colOff>
      <xdr:row>581</xdr:row>
      <xdr:rowOff>41413</xdr:rowOff>
    </xdr:from>
    <xdr:to>
      <xdr:col>1</xdr:col>
      <xdr:colOff>149087</xdr:colOff>
      <xdr:row>581</xdr:row>
      <xdr:rowOff>140804</xdr:rowOff>
    </xdr:to>
    <xdr:pic>
      <xdr:nvPicPr>
        <xdr:cNvPr id="557" name="그림 556">
          <a:extLst>
            <a:ext uri="{FF2B5EF4-FFF2-40B4-BE49-F238E27FC236}">
              <a16:creationId xmlns="" xmlns:a16="http://schemas.microsoft.com/office/drawing/2014/main" id="{DB492476-CDD3-41BD-9947-7FE01A7334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870" y="121282239"/>
          <a:ext cx="99391" cy="99391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531</xdr:row>
      <xdr:rowOff>33131</xdr:rowOff>
    </xdr:from>
    <xdr:to>
      <xdr:col>1</xdr:col>
      <xdr:colOff>356153</xdr:colOff>
      <xdr:row>532</xdr:row>
      <xdr:rowOff>149087</xdr:rowOff>
    </xdr:to>
    <xdr:pic>
      <xdr:nvPicPr>
        <xdr:cNvPr id="559" name="그림 558">
          <a:extLst>
            <a:ext uri="{FF2B5EF4-FFF2-40B4-BE49-F238E27FC236}">
              <a16:creationId xmlns="" xmlns:a16="http://schemas.microsoft.com/office/drawing/2014/main" id="{86D7A4AC-C276-4311-9DCD-9E74E5D8B0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21481022"/>
          <a:ext cx="323022" cy="323022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542</xdr:row>
      <xdr:rowOff>74544</xdr:rowOff>
    </xdr:from>
    <xdr:to>
      <xdr:col>1</xdr:col>
      <xdr:colOff>588066</xdr:colOff>
      <xdr:row>545</xdr:row>
      <xdr:rowOff>8284</xdr:rowOff>
    </xdr:to>
    <xdr:pic>
      <xdr:nvPicPr>
        <xdr:cNvPr id="561" name="그림 560">
          <a:extLst>
            <a:ext uri="{FF2B5EF4-FFF2-40B4-BE49-F238E27FC236}">
              <a16:creationId xmlns="" xmlns:a16="http://schemas.microsoft.com/office/drawing/2014/main" id="{FA039DA1-4C39-40DA-B5EC-A3B2E1A4C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305" y="121936566"/>
          <a:ext cx="554935" cy="554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774"/>
  <sheetViews>
    <sheetView tabSelected="1" zoomScale="115" zoomScaleNormal="115" workbookViewId="0">
      <selection activeCell="M633" sqref="M633"/>
    </sheetView>
  </sheetViews>
  <sheetFormatPr defaultColWidth="9.140625" defaultRowHeight="12"/>
  <cols>
    <col min="1" max="1" width="14.28515625" style="2" customWidth="1"/>
    <col min="2" max="2" width="10.140625" style="2" customWidth="1"/>
    <col min="3" max="3" width="13.7109375" style="2" customWidth="1"/>
    <col min="4" max="4" width="11.140625" style="2" customWidth="1"/>
    <col min="5" max="5" width="15.85546875" style="2" customWidth="1"/>
    <col min="6" max="6" width="26.7109375" style="2" customWidth="1"/>
    <col min="7" max="7" width="22" style="2" customWidth="1"/>
    <col min="8" max="8" width="15.140625" style="4" customWidth="1"/>
    <col min="9" max="9" width="9.5703125" style="4" bestFit="1" customWidth="1"/>
    <col min="10" max="10" width="22.42578125" style="4" customWidth="1"/>
    <col min="11" max="16384" width="9.140625" style="5"/>
  </cols>
  <sheetData>
    <row r="1" spans="1:10" ht="24.95" customHeight="1">
      <c r="A1" s="34" t="s">
        <v>823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17.100000000000001" customHeight="1">
      <c r="A2" s="33" t="s">
        <v>824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17.100000000000001" customHeight="1" thickBot="1">
      <c r="G3" s="3"/>
    </row>
    <row r="4" spans="1:10" ht="17.100000000000001" customHeight="1">
      <c r="A4" s="6" t="s">
        <v>814</v>
      </c>
      <c r="B4" s="25" t="s">
        <v>815</v>
      </c>
      <c r="C4" s="7" t="s">
        <v>816</v>
      </c>
      <c r="D4" s="7" t="s">
        <v>817</v>
      </c>
      <c r="E4" s="7" t="s">
        <v>818</v>
      </c>
      <c r="F4" s="7" t="s">
        <v>346</v>
      </c>
      <c r="G4" s="7" t="s">
        <v>819</v>
      </c>
      <c r="H4" s="8" t="s">
        <v>821</v>
      </c>
      <c r="I4" s="8" t="s">
        <v>820</v>
      </c>
      <c r="J4" s="31" t="s">
        <v>822</v>
      </c>
    </row>
    <row r="5" spans="1:10" ht="17.100000000000001" customHeight="1">
      <c r="A5" s="12">
        <v>50014572</v>
      </c>
      <c r="B5" s="27"/>
      <c r="C5" s="1" t="s">
        <v>793</v>
      </c>
      <c r="D5" s="1" t="s">
        <v>347</v>
      </c>
      <c r="E5" s="1" t="s">
        <v>508</v>
      </c>
      <c r="F5" s="1" t="s">
        <v>359</v>
      </c>
      <c r="G5" s="1" t="s">
        <v>510</v>
      </c>
      <c r="H5" s="13">
        <v>129000</v>
      </c>
      <c r="I5" s="13">
        <v>1</v>
      </c>
      <c r="J5" s="32">
        <f t="shared" ref="J5:J68" si="0">H5*I5</f>
        <v>129000</v>
      </c>
    </row>
    <row r="6" spans="1:10" ht="17.100000000000001" customHeight="1">
      <c r="A6" s="12">
        <v>50005617</v>
      </c>
      <c r="B6" s="27"/>
      <c r="C6" s="1" t="s">
        <v>793</v>
      </c>
      <c r="D6" s="1" t="s">
        <v>347</v>
      </c>
      <c r="E6" s="1" t="s">
        <v>508</v>
      </c>
      <c r="F6" s="1" t="s">
        <v>352</v>
      </c>
      <c r="G6" s="1" t="s">
        <v>512</v>
      </c>
      <c r="H6" s="13">
        <v>119000</v>
      </c>
      <c r="I6" s="13">
        <v>1</v>
      </c>
      <c r="J6" s="32">
        <f t="shared" si="0"/>
        <v>119000</v>
      </c>
    </row>
    <row r="7" spans="1:10" ht="17.100000000000001" customHeight="1">
      <c r="A7" s="12">
        <v>50005623</v>
      </c>
      <c r="B7" s="27"/>
      <c r="C7" s="1" t="s">
        <v>793</v>
      </c>
      <c r="D7" s="1" t="s">
        <v>347</v>
      </c>
      <c r="E7" s="1" t="s">
        <v>508</v>
      </c>
      <c r="F7" s="1" t="s">
        <v>352</v>
      </c>
      <c r="G7" s="1" t="s">
        <v>513</v>
      </c>
      <c r="H7" s="13">
        <v>139000</v>
      </c>
      <c r="I7" s="13">
        <v>1</v>
      </c>
      <c r="J7" s="32">
        <f t="shared" si="0"/>
        <v>139000</v>
      </c>
    </row>
    <row r="8" spans="1:10" ht="17.100000000000001" customHeight="1">
      <c r="A8" s="12">
        <v>50005627</v>
      </c>
      <c r="B8" s="27"/>
      <c r="C8" s="1" t="s">
        <v>793</v>
      </c>
      <c r="D8" s="1" t="s">
        <v>347</v>
      </c>
      <c r="E8" s="1" t="s">
        <v>508</v>
      </c>
      <c r="F8" s="1" t="s">
        <v>353</v>
      </c>
      <c r="G8" s="1" t="s">
        <v>518</v>
      </c>
      <c r="H8" s="13">
        <v>35000</v>
      </c>
      <c r="I8" s="13">
        <v>1</v>
      </c>
      <c r="J8" s="32">
        <f t="shared" si="0"/>
        <v>35000</v>
      </c>
    </row>
    <row r="9" spans="1:10" ht="17.100000000000001" customHeight="1">
      <c r="A9" s="12">
        <v>50005612</v>
      </c>
      <c r="B9" s="27"/>
      <c r="C9" s="1" t="s">
        <v>793</v>
      </c>
      <c r="D9" s="1" t="s">
        <v>347</v>
      </c>
      <c r="E9" s="1" t="s">
        <v>508</v>
      </c>
      <c r="F9" s="1" t="s">
        <v>350</v>
      </c>
      <c r="G9" s="1" t="s">
        <v>519</v>
      </c>
      <c r="H9" s="13">
        <v>99000</v>
      </c>
      <c r="I9" s="13">
        <v>1</v>
      </c>
      <c r="J9" s="32">
        <f t="shared" si="0"/>
        <v>99000</v>
      </c>
    </row>
    <row r="10" spans="1:10" ht="17.100000000000001" customHeight="1">
      <c r="A10" s="12">
        <v>50006555</v>
      </c>
      <c r="B10" s="27"/>
      <c r="C10" s="1" t="s">
        <v>793</v>
      </c>
      <c r="D10" s="1" t="s">
        <v>347</v>
      </c>
      <c r="E10" s="1" t="s">
        <v>508</v>
      </c>
      <c r="F10" s="1" t="s">
        <v>358</v>
      </c>
      <c r="G10" s="1" t="s">
        <v>522</v>
      </c>
      <c r="H10" s="13">
        <v>27000</v>
      </c>
      <c r="I10" s="13">
        <v>1</v>
      </c>
      <c r="J10" s="32">
        <f t="shared" si="0"/>
        <v>27000</v>
      </c>
    </row>
    <row r="11" spans="1:10" ht="17.100000000000001" customHeight="1">
      <c r="A11" s="12">
        <v>50005614</v>
      </c>
      <c r="B11" s="27"/>
      <c r="C11" s="1" t="s">
        <v>793</v>
      </c>
      <c r="D11" s="1" t="s">
        <v>347</v>
      </c>
      <c r="E11" s="1" t="s">
        <v>508</v>
      </c>
      <c r="F11" s="1" t="s">
        <v>351</v>
      </c>
      <c r="G11" s="1" t="s">
        <v>523</v>
      </c>
      <c r="H11" s="13">
        <v>79000</v>
      </c>
      <c r="I11" s="13">
        <v>1</v>
      </c>
      <c r="J11" s="32">
        <f t="shared" si="0"/>
        <v>79000</v>
      </c>
    </row>
    <row r="12" spans="1:10" ht="17.100000000000001" customHeight="1">
      <c r="A12" s="12">
        <v>50006551</v>
      </c>
      <c r="B12" s="27"/>
      <c r="C12" s="1" t="s">
        <v>793</v>
      </c>
      <c r="D12" s="1" t="s">
        <v>347</v>
      </c>
      <c r="E12" s="1" t="s">
        <v>508</v>
      </c>
      <c r="F12" s="1" t="s">
        <v>357</v>
      </c>
      <c r="G12" s="1" t="s">
        <v>520</v>
      </c>
      <c r="H12" s="13">
        <v>55000</v>
      </c>
      <c r="I12" s="13">
        <v>2</v>
      </c>
      <c r="J12" s="32">
        <f t="shared" si="0"/>
        <v>110000</v>
      </c>
    </row>
    <row r="13" spans="1:10" ht="17.100000000000001" customHeight="1">
      <c r="A13" s="12">
        <v>50006552</v>
      </c>
      <c r="B13" s="27"/>
      <c r="C13" s="1" t="s">
        <v>793</v>
      </c>
      <c r="D13" s="1" t="s">
        <v>347</v>
      </c>
      <c r="E13" s="1" t="s">
        <v>508</v>
      </c>
      <c r="F13" s="1" t="s">
        <v>358</v>
      </c>
      <c r="G13" s="1" t="s">
        <v>521</v>
      </c>
      <c r="H13" s="13">
        <v>33000</v>
      </c>
      <c r="I13" s="13">
        <v>2</v>
      </c>
      <c r="J13" s="32">
        <f t="shared" si="0"/>
        <v>66000</v>
      </c>
    </row>
    <row r="14" spans="1:10" ht="17.100000000000001" customHeight="1">
      <c r="A14" s="12">
        <v>50006553</v>
      </c>
      <c r="B14" s="27"/>
      <c r="C14" s="1" t="s">
        <v>793</v>
      </c>
      <c r="D14" s="1" t="s">
        <v>347</v>
      </c>
      <c r="E14" s="1" t="s">
        <v>508</v>
      </c>
      <c r="F14" s="1" t="s">
        <v>358</v>
      </c>
      <c r="G14" s="1" t="s">
        <v>199</v>
      </c>
      <c r="H14" s="13">
        <v>33000</v>
      </c>
      <c r="I14" s="13">
        <v>2</v>
      </c>
      <c r="J14" s="32">
        <f t="shared" si="0"/>
        <v>66000</v>
      </c>
    </row>
    <row r="15" spans="1:10" ht="17.100000000000001" customHeight="1">
      <c r="A15" s="12">
        <v>50005924</v>
      </c>
      <c r="B15" s="27"/>
      <c r="C15" s="1" t="s">
        <v>793</v>
      </c>
      <c r="D15" s="1" t="s">
        <v>347</v>
      </c>
      <c r="E15" s="1" t="s">
        <v>508</v>
      </c>
      <c r="F15" s="1" t="s">
        <v>354</v>
      </c>
      <c r="G15" s="1" t="s">
        <v>511</v>
      </c>
      <c r="H15" s="13">
        <v>39000</v>
      </c>
      <c r="I15" s="13">
        <v>3</v>
      </c>
      <c r="J15" s="32">
        <f t="shared" si="0"/>
        <v>117000</v>
      </c>
    </row>
    <row r="16" spans="1:10" ht="17.100000000000001" customHeight="1">
      <c r="A16" s="12">
        <v>50006559</v>
      </c>
      <c r="B16" s="27"/>
      <c r="C16" s="1" t="s">
        <v>793</v>
      </c>
      <c r="D16" s="1" t="s">
        <v>347</v>
      </c>
      <c r="E16" s="1" t="s">
        <v>508</v>
      </c>
      <c r="F16" s="1" t="s">
        <v>352</v>
      </c>
      <c r="G16" s="1" t="s">
        <v>514</v>
      </c>
      <c r="H16" s="13">
        <v>89000</v>
      </c>
      <c r="I16" s="13">
        <v>4</v>
      </c>
      <c r="J16" s="32">
        <f t="shared" si="0"/>
        <v>356000</v>
      </c>
    </row>
    <row r="17" spans="1:10" ht="17.100000000000001" customHeight="1">
      <c r="A17" s="12">
        <v>50007091</v>
      </c>
      <c r="B17" s="27"/>
      <c r="C17" s="1" t="s">
        <v>793</v>
      </c>
      <c r="D17" s="1" t="s">
        <v>347</v>
      </c>
      <c r="E17" s="1" t="s">
        <v>508</v>
      </c>
      <c r="F17" s="1" t="s">
        <v>360</v>
      </c>
      <c r="G17" s="1" t="s">
        <v>314</v>
      </c>
      <c r="H17" s="13">
        <v>5900</v>
      </c>
      <c r="I17" s="13">
        <v>8</v>
      </c>
      <c r="J17" s="32">
        <f t="shared" si="0"/>
        <v>47200</v>
      </c>
    </row>
    <row r="18" spans="1:10" ht="17.100000000000001" customHeight="1">
      <c r="A18" s="12">
        <v>50007089</v>
      </c>
      <c r="B18" s="27"/>
      <c r="C18" s="1" t="s">
        <v>793</v>
      </c>
      <c r="D18" s="1" t="s">
        <v>347</v>
      </c>
      <c r="E18" s="1" t="s">
        <v>508</v>
      </c>
      <c r="F18" s="1" t="s">
        <v>360</v>
      </c>
      <c r="G18" s="1" t="s">
        <v>517</v>
      </c>
      <c r="H18" s="13">
        <v>5900</v>
      </c>
      <c r="I18" s="13">
        <v>36</v>
      </c>
      <c r="J18" s="32">
        <f t="shared" si="0"/>
        <v>212400</v>
      </c>
    </row>
    <row r="19" spans="1:10" ht="17.100000000000001" customHeight="1">
      <c r="A19" s="12">
        <v>50006436</v>
      </c>
      <c r="B19" s="27"/>
      <c r="C19" s="1" t="s">
        <v>793</v>
      </c>
      <c r="D19" s="1" t="s">
        <v>347</v>
      </c>
      <c r="E19" s="1" t="s">
        <v>508</v>
      </c>
      <c r="F19" s="1" t="s">
        <v>355</v>
      </c>
      <c r="G19" s="1" t="s">
        <v>515</v>
      </c>
      <c r="H19" s="13">
        <v>4900</v>
      </c>
      <c r="I19" s="13">
        <v>37</v>
      </c>
      <c r="J19" s="32">
        <f t="shared" si="0"/>
        <v>181300</v>
      </c>
    </row>
    <row r="20" spans="1:10" ht="17.100000000000001" customHeight="1">
      <c r="A20" s="12">
        <v>50006549</v>
      </c>
      <c r="B20" s="27"/>
      <c r="C20" s="1" t="s">
        <v>793</v>
      </c>
      <c r="D20" s="1" t="s">
        <v>347</v>
      </c>
      <c r="E20" s="1" t="s">
        <v>508</v>
      </c>
      <c r="F20" s="1" t="s">
        <v>356</v>
      </c>
      <c r="G20" s="1" t="s">
        <v>198</v>
      </c>
      <c r="H20" s="13">
        <v>9900</v>
      </c>
      <c r="I20" s="13">
        <v>170</v>
      </c>
      <c r="J20" s="32">
        <f t="shared" si="0"/>
        <v>1683000</v>
      </c>
    </row>
    <row r="21" spans="1:10" ht="17.100000000000001" customHeight="1">
      <c r="A21" s="12">
        <v>50006548</v>
      </c>
      <c r="B21" s="27"/>
      <c r="C21" s="1" t="s">
        <v>793</v>
      </c>
      <c r="D21" s="1" t="s">
        <v>347</v>
      </c>
      <c r="E21" s="1" t="s">
        <v>508</v>
      </c>
      <c r="F21" s="1" t="s">
        <v>356</v>
      </c>
      <c r="G21" s="1" t="s">
        <v>516</v>
      </c>
      <c r="H21" s="13">
        <v>9900</v>
      </c>
      <c r="I21" s="13">
        <v>199</v>
      </c>
      <c r="J21" s="32">
        <f t="shared" si="0"/>
        <v>1970100</v>
      </c>
    </row>
    <row r="22" spans="1:10" ht="17.100000000000001" customHeight="1">
      <c r="A22" s="12">
        <v>50007087</v>
      </c>
      <c r="B22" s="27"/>
      <c r="C22" s="1" t="s">
        <v>793</v>
      </c>
      <c r="D22" s="1" t="s">
        <v>792</v>
      </c>
      <c r="E22" s="1" t="s">
        <v>508</v>
      </c>
      <c r="F22" s="1" t="s">
        <v>417</v>
      </c>
      <c r="G22" s="1" t="s">
        <v>524</v>
      </c>
      <c r="H22" s="13">
        <v>4900</v>
      </c>
      <c r="I22" s="13">
        <v>24</v>
      </c>
      <c r="J22" s="32">
        <f t="shared" si="0"/>
        <v>117600</v>
      </c>
    </row>
    <row r="23" spans="1:10" ht="17.100000000000001" customHeight="1">
      <c r="A23" s="12">
        <v>50007088</v>
      </c>
      <c r="B23" s="27"/>
      <c r="C23" s="1" t="s">
        <v>793</v>
      </c>
      <c r="D23" s="1" t="s">
        <v>792</v>
      </c>
      <c r="E23" s="1" t="s">
        <v>508</v>
      </c>
      <c r="F23" s="1" t="s">
        <v>417</v>
      </c>
      <c r="G23" s="1" t="s">
        <v>525</v>
      </c>
      <c r="H23" s="13">
        <v>4900</v>
      </c>
      <c r="I23" s="13">
        <v>25</v>
      </c>
      <c r="J23" s="32">
        <f t="shared" si="0"/>
        <v>122500</v>
      </c>
    </row>
    <row r="24" spans="1:10" ht="17.100000000000001" customHeight="1">
      <c r="A24" s="12">
        <v>50006568</v>
      </c>
      <c r="B24" s="27"/>
      <c r="C24" s="1" t="s">
        <v>793</v>
      </c>
      <c r="D24" s="1" t="s">
        <v>792</v>
      </c>
      <c r="E24" s="1" t="s">
        <v>825</v>
      </c>
      <c r="F24" s="1" t="s">
        <v>415</v>
      </c>
      <c r="G24" s="1" t="s">
        <v>527</v>
      </c>
      <c r="H24" s="13">
        <v>70000</v>
      </c>
      <c r="I24" s="13">
        <v>7</v>
      </c>
      <c r="J24" s="32">
        <f t="shared" si="0"/>
        <v>490000</v>
      </c>
    </row>
    <row r="25" spans="1:10" ht="17.100000000000001" customHeight="1">
      <c r="A25" s="12">
        <v>50006569</v>
      </c>
      <c r="B25" s="27"/>
      <c r="C25" s="1" t="s">
        <v>793</v>
      </c>
      <c r="D25" s="1" t="s">
        <v>792</v>
      </c>
      <c r="E25" s="1" t="s">
        <v>825</v>
      </c>
      <c r="F25" s="1" t="s">
        <v>416</v>
      </c>
      <c r="G25" s="1" t="s">
        <v>528</v>
      </c>
      <c r="H25" s="13">
        <v>70000</v>
      </c>
      <c r="I25" s="13">
        <v>10</v>
      </c>
      <c r="J25" s="32">
        <f t="shared" si="0"/>
        <v>700000</v>
      </c>
    </row>
    <row r="26" spans="1:10" ht="17.100000000000001" customHeight="1">
      <c r="A26" s="12">
        <v>50005879</v>
      </c>
      <c r="B26" s="27"/>
      <c r="C26" s="1" t="s">
        <v>793</v>
      </c>
      <c r="D26" s="1" t="s">
        <v>792</v>
      </c>
      <c r="E26" s="1" t="s">
        <v>825</v>
      </c>
      <c r="F26" s="1" t="s">
        <v>414</v>
      </c>
      <c r="G26" s="1" t="s">
        <v>526</v>
      </c>
      <c r="H26" s="13">
        <v>59000</v>
      </c>
      <c r="I26" s="13">
        <v>11</v>
      </c>
      <c r="J26" s="32">
        <f t="shared" si="0"/>
        <v>649000</v>
      </c>
    </row>
    <row r="27" spans="1:10" ht="17.100000000000001" customHeight="1">
      <c r="A27" s="12">
        <v>50005784</v>
      </c>
      <c r="B27" s="27"/>
      <c r="C27" s="1" t="s">
        <v>794</v>
      </c>
      <c r="D27" s="1" t="s">
        <v>798</v>
      </c>
      <c r="E27" s="1" t="s">
        <v>806</v>
      </c>
      <c r="F27" s="1" t="s">
        <v>506</v>
      </c>
      <c r="G27" s="1" t="s">
        <v>30</v>
      </c>
      <c r="H27" s="13">
        <v>109000</v>
      </c>
      <c r="I27" s="13">
        <v>1</v>
      </c>
      <c r="J27" s="32">
        <f t="shared" si="0"/>
        <v>109000</v>
      </c>
    </row>
    <row r="28" spans="1:10" ht="17.100000000000001" customHeight="1">
      <c r="A28" s="12">
        <v>50005790</v>
      </c>
      <c r="B28" s="27"/>
      <c r="C28" s="1" t="s">
        <v>794</v>
      </c>
      <c r="D28" s="1" t="s">
        <v>798</v>
      </c>
      <c r="E28" s="1" t="s">
        <v>806</v>
      </c>
      <c r="F28" s="1" t="s">
        <v>506</v>
      </c>
      <c r="G28" s="1" t="s">
        <v>31</v>
      </c>
      <c r="H28" s="13">
        <v>109000</v>
      </c>
      <c r="I28" s="13">
        <v>1</v>
      </c>
      <c r="J28" s="32">
        <f t="shared" si="0"/>
        <v>109000</v>
      </c>
    </row>
    <row r="29" spans="1:10" ht="17.100000000000001" customHeight="1">
      <c r="A29" s="12">
        <v>50006131</v>
      </c>
      <c r="B29" s="27"/>
      <c r="C29" s="1" t="s">
        <v>794</v>
      </c>
      <c r="D29" s="1" t="s">
        <v>798</v>
      </c>
      <c r="E29" s="1" t="s">
        <v>806</v>
      </c>
      <c r="F29" s="1" t="s">
        <v>407</v>
      </c>
      <c r="G29" s="1" t="s">
        <v>103</v>
      </c>
      <c r="H29" s="13">
        <v>79000</v>
      </c>
      <c r="I29" s="13">
        <v>1</v>
      </c>
      <c r="J29" s="32">
        <f t="shared" si="0"/>
        <v>79000</v>
      </c>
    </row>
    <row r="30" spans="1:10" ht="17.100000000000001" customHeight="1">
      <c r="A30" s="12">
        <v>50006222</v>
      </c>
      <c r="B30" s="27"/>
      <c r="C30" s="1" t="s">
        <v>794</v>
      </c>
      <c r="D30" s="1" t="s">
        <v>798</v>
      </c>
      <c r="E30" s="1" t="s">
        <v>806</v>
      </c>
      <c r="F30" s="1" t="s">
        <v>407</v>
      </c>
      <c r="G30" s="1" t="s">
        <v>118</v>
      </c>
      <c r="H30" s="13">
        <v>99000</v>
      </c>
      <c r="I30" s="13">
        <v>1</v>
      </c>
      <c r="J30" s="32">
        <f t="shared" si="0"/>
        <v>99000</v>
      </c>
    </row>
    <row r="31" spans="1:10" ht="17.100000000000001" customHeight="1">
      <c r="A31" s="12">
        <v>50005781</v>
      </c>
      <c r="B31" s="27"/>
      <c r="C31" s="1" t="s">
        <v>794</v>
      </c>
      <c r="D31" s="1" t="s">
        <v>798</v>
      </c>
      <c r="E31" s="1" t="s">
        <v>806</v>
      </c>
      <c r="F31" s="1" t="s">
        <v>505</v>
      </c>
      <c r="G31" s="1" t="s">
        <v>29</v>
      </c>
      <c r="H31" s="13">
        <v>119000</v>
      </c>
      <c r="I31" s="13">
        <v>2</v>
      </c>
      <c r="J31" s="32">
        <f t="shared" si="0"/>
        <v>238000</v>
      </c>
    </row>
    <row r="32" spans="1:10" ht="17.100000000000001" customHeight="1">
      <c r="A32" s="12">
        <v>50006220</v>
      </c>
      <c r="B32" s="27"/>
      <c r="C32" s="1" t="s">
        <v>794</v>
      </c>
      <c r="D32" s="1" t="s">
        <v>798</v>
      </c>
      <c r="E32" s="1" t="s">
        <v>806</v>
      </c>
      <c r="F32" s="1" t="s">
        <v>407</v>
      </c>
      <c r="G32" s="1" t="s">
        <v>116</v>
      </c>
      <c r="H32" s="13">
        <v>99000</v>
      </c>
      <c r="I32" s="13">
        <v>4</v>
      </c>
      <c r="J32" s="32">
        <f t="shared" si="0"/>
        <v>396000</v>
      </c>
    </row>
    <row r="33" spans="1:10" ht="17.100000000000001" customHeight="1">
      <c r="A33" s="12">
        <v>50005727</v>
      </c>
      <c r="B33" s="27"/>
      <c r="C33" s="1" t="s">
        <v>794</v>
      </c>
      <c r="D33" s="1" t="s">
        <v>798</v>
      </c>
      <c r="E33" s="1" t="s">
        <v>806</v>
      </c>
      <c r="F33" s="1" t="s">
        <v>407</v>
      </c>
      <c r="G33" s="1" t="s">
        <v>603</v>
      </c>
      <c r="H33" s="13">
        <v>99000</v>
      </c>
      <c r="I33" s="13">
        <v>8</v>
      </c>
      <c r="J33" s="32">
        <f t="shared" si="0"/>
        <v>792000</v>
      </c>
    </row>
    <row r="34" spans="1:10" ht="17.100000000000001" customHeight="1">
      <c r="A34" s="12">
        <v>50005783</v>
      </c>
      <c r="B34" s="27"/>
      <c r="C34" s="1" t="s">
        <v>794</v>
      </c>
      <c r="D34" s="1" t="s">
        <v>798</v>
      </c>
      <c r="E34" s="1" t="s">
        <v>806</v>
      </c>
      <c r="F34" s="1" t="s">
        <v>506</v>
      </c>
      <c r="G34" s="1" t="s">
        <v>595</v>
      </c>
      <c r="H34" s="13">
        <v>109000</v>
      </c>
      <c r="I34" s="13">
        <v>24</v>
      </c>
      <c r="J34" s="32">
        <f t="shared" si="0"/>
        <v>2616000</v>
      </c>
    </row>
    <row r="35" spans="1:10" ht="17.100000000000001" customHeight="1">
      <c r="A35" s="12">
        <v>50005770</v>
      </c>
      <c r="B35" s="27"/>
      <c r="C35" s="1" t="s">
        <v>794</v>
      </c>
      <c r="D35" s="1" t="s">
        <v>798</v>
      </c>
      <c r="E35" s="1" t="s">
        <v>806</v>
      </c>
      <c r="F35" s="1" t="s">
        <v>407</v>
      </c>
      <c r="G35" s="1" t="s">
        <v>604</v>
      </c>
      <c r="H35" s="13">
        <v>79000</v>
      </c>
      <c r="I35" s="13">
        <v>42</v>
      </c>
      <c r="J35" s="32">
        <f t="shared" si="0"/>
        <v>3318000</v>
      </c>
    </row>
    <row r="36" spans="1:10" ht="17.100000000000001" customHeight="1">
      <c r="A36" s="12">
        <v>50006215</v>
      </c>
      <c r="B36" s="27"/>
      <c r="C36" s="1" t="s">
        <v>794</v>
      </c>
      <c r="D36" s="1" t="s">
        <v>798</v>
      </c>
      <c r="E36" s="1" t="s">
        <v>806</v>
      </c>
      <c r="F36" s="1" t="s">
        <v>407</v>
      </c>
      <c r="G36" s="1" t="s">
        <v>606</v>
      </c>
      <c r="H36" s="13">
        <v>99000</v>
      </c>
      <c r="I36" s="13">
        <v>43</v>
      </c>
      <c r="J36" s="32">
        <f t="shared" si="0"/>
        <v>4257000</v>
      </c>
    </row>
    <row r="37" spans="1:10" ht="17.100000000000001" customHeight="1">
      <c r="A37" s="12">
        <v>50005777</v>
      </c>
      <c r="B37" s="27"/>
      <c r="C37" s="1" t="s">
        <v>794</v>
      </c>
      <c r="D37" s="1" t="s">
        <v>798</v>
      </c>
      <c r="E37" s="1" t="s">
        <v>806</v>
      </c>
      <c r="F37" s="1" t="s">
        <v>505</v>
      </c>
      <c r="G37" s="1" t="s">
        <v>607</v>
      </c>
      <c r="H37" s="13">
        <v>119000</v>
      </c>
      <c r="I37" s="13">
        <v>43</v>
      </c>
      <c r="J37" s="32">
        <f t="shared" si="0"/>
        <v>5117000</v>
      </c>
    </row>
    <row r="38" spans="1:10" ht="17.100000000000001" customHeight="1">
      <c r="A38" s="12">
        <v>50006123</v>
      </c>
      <c r="B38" s="27"/>
      <c r="C38" s="1" t="s">
        <v>794</v>
      </c>
      <c r="D38" s="1" t="s">
        <v>798</v>
      </c>
      <c r="E38" s="1" t="s">
        <v>806</v>
      </c>
      <c r="F38" s="1" t="s">
        <v>407</v>
      </c>
      <c r="G38" s="1" t="s">
        <v>605</v>
      </c>
      <c r="H38" s="13">
        <v>79000</v>
      </c>
      <c r="I38" s="13">
        <v>49</v>
      </c>
      <c r="J38" s="32">
        <f t="shared" si="0"/>
        <v>3871000</v>
      </c>
    </row>
    <row r="39" spans="1:10" ht="17.100000000000001" customHeight="1">
      <c r="A39" s="12">
        <v>50006224</v>
      </c>
      <c r="B39" s="27"/>
      <c r="C39" s="1" t="s">
        <v>794</v>
      </c>
      <c r="D39" s="1" t="s">
        <v>798</v>
      </c>
      <c r="E39" s="1" t="s">
        <v>806</v>
      </c>
      <c r="F39" s="1" t="s">
        <v>407</v>
      </c>
      <c r="G39" s="1" t="s">
        <v>119</v>
      </c>
      <c r="H39" s="13">
        <v>99000</v>
      </c>
      <c r="I39" s="13">
        <v>82</v>
      </c>
      <c r="J39" s="32">
        <f t="shared" si="0"/>
        <v>8118000</v>
      </c>
    </row>
    <row r="40" spans="1:10" ht="17.100000000000001" customHeight="1">
      <c r="A40" s="12">
        <v>50006219</v>
      </c>
      <c r="B40" s="27"/>
      <c r="C40" s="1" t="s">
        <v>794</v>
      </c>
      <c r="D40" s="1" t="s">
        <v>798</v>
      </c>
      <c r="E40" s="1" t="s">
        <v>806</v>
      </c>
      <c r="F40" s="1" t="s">
        <v>407</v>
      </c>
      <c r="G40" s="1" t="s">
        <v>115</v>
      </c>
      <c r="H40" s="13">
        <v>99000</v>
      </c>
      <c r="I40" s="13">
        <v>121</v>
      </c>
      <c r="J40" s="32">
        <f t="shared" si="0"/>
        <v>11979000</v>
      </c>
    </row>
    <row r="41" spans="1:10" ht="17.100000000000001" customHeight="1">
      <c r="A41" s="12">
        <v>50006225</v>
      </c>
      <c r="B41" s="27"/>
      <c r="C41" s="1" t="s">
        <v>794</v>
      </c>
      <c r="D41" s="1" t="s">
        <v>798</v>
      </c>
      <c r="E41" s="1" t="s">
        <v>806</v>
      </c>
      <c r="F41" s="1" t="s">
        <v>407</v>
      </c>
      <c r="G41" s="1" t="s">
        <v>120</v>
      </c>
      <c r="H41" s="13">
        <v>99000</v>
      </c>
      <c r="I41" s="13">
        <v>270</v>
      </c>
      <c r="J41" s="32">
        <f t="shared" si="0"/>
        <v>26730000</v>
      </c>
    </row>
    <row r="42" spans="1:10" ht="17.100000000000001" customHeight="1">
      <c r="A42" s="12">
        <v>50006221</v>
      </c>
      <c r="B42" s="27"/>
      <c r="C42" s="1" t="s">
        <v>794</v>
      </c>
      <c r="D42" s="1" t="s">
        <v>798</v>
      </c>
      <c r="E42" s="1" t="s">
        <v>806</v>
      </c>
      <c r="F42" s="1" t="s">
        <v>407</v>
      </c>
      <c r="G42" s="1" t="s">
        <v>117</v>
      </c>
      <c r="H42" s="13">
        <v>99000</v>
      </c>
      <c r="I42" s="13">
        <v>280</v>
      </c>
      <c r="J42" s="32">
        <f t="shared" si="0"/>
        <v>27720000</v>
      </c>
    </row>
    <row r="43" spans="1:10" ht="17.100000000000001" customHeight="1">
      <c r="A43" s="12">
        <v>50006216</v>
      </c>
      <c r="B43" s="27"/>
      <c r="C43" s="1" t="s">
        <v>794</v>
      </c>
      <c r="D43" s="1" t="s">
        <v>798</v>
      </c>
      <c r="E43" s="1" t="s">
        <v>806</v>
      </c>
      <c r="F43" s="1" t="s">
        <v>407</v>
      </c>
      <c r="G43" s="1" t="s">
        <v>113</v>
      </c>
      <c r="H43" s="13">
        <v>99000</v>
      </c>
      <c r="I43" s="13">
        <v>564</v>
      </c>
      <c r="J43" s="32">
        <f t="shared" si="0"/>
        <v>55836000</v>
      </c>
    </row>
    <row r="44" spans="1:10" ht="17.100000000000001" customHeight="1">
      <c r="A44" s="12">
        <v>50006217</v>
      </c>
      <c r="B44" s="27"/>
      <c r="C44" s="1" t="s">
        <v>794</v>
      </c>
      <c r="D44" s="1" t="s">
        <v>798</v>
      </c>
      <c r="E44" s="1" t="s">
        <v>806</v>
      </c>
      <c r="F44" s="1" t="s">
        <v>407</v>
      </c>
      <c r="G44" s="1" t="s">
        <v>114</v>
      </c>
      <c r="H44" s="13">
        <v>99000</v>
      </c>
      <c r="I44" s="13">
        <v>1153</v>
      </c>
      <c r="J44" s="32">
        <f t="shared" si="0"/>
        <v>114147000</v>
      </c>
    </row>
    <row r="45" spans="1:10" ht="17.100000000000001" customHeight="1">
      <c r="A45" s="12">
        <v>50006354</v>
      </c>
      <c r="B45" s="27"/>
      <c r="C45" s="1" t="s">
        <v>794</v>
      </c>
      <c r="D45" s="1" t="s">
        <v>798</v>
      </c>
      <c r="E45" s="1" t="s">
        <v>804</v>
      </c>
      <c r="F45" s="1" t="s">
        <v>507</v>
      </c>
      <c r="G45" s="1" t="s">
        <v>132</v>
      </c>
      <c r="H45" s="13">
        <v>69000</v>
      </c>
      <c r="I45" s="13">
        <v>-2</v>
      </c>
      <c r="J45" s="32">
        <f t="shared" si="0"/>
        <v>-138000</v>
      </c>
    </row>
    <row r="46" spans="1:10" ht="17.100000000000001" customHeight="1">
      <c r="A46" s="12">
        <v>50006348</v>
      </c>
      <c r="B46" s="27"/>
      <c r="C46" s="1" t="s">
        <v>794</v>
      </c>
      <c r="D46" s="1" t="s">
        <v>798</v>
      </c>
      <c r="E46" s="1" t="s">
        <v>804</v>
      </c>
      <c r="F46" s="1" t="s">
        <v>507</v>
      </c>
      <c r="G46" s="1" t="s">
        <v>542</v>
      </c>
      <c r="H46" s="13">
        <v>55000</v>
      </c>
      <c r="I46" s="13">
        <v>-1</v>
      </c>
      <c r="J46" s="32">
        <f t="shared" si="0"/>
        <v>-55000</v>
      </c>
    </row>
    <row r="47" spans="1:10" ht="17.100000000000001" customHeight="1">
      <c r="A47" s="12">
        <v>50006351</v>
      </c>
      <c r="B47" s="27"/>
      <c r="C47" s="1" t="s">
        <v>794</v>
      </c>
      <c r="D47" s="1" t="s">
        <v>798</v>
      </c>
      <c r="E47" s="1" t="s">
        <v>804</v>
      </c>
      <c r="F47" s="1" t="s">
        <v>507</v>
      </c>
      <c r="G47" s="1" t="s">
        <v>543</v>
      </c>
      <c r="H47" s="13">
        <v>69000</v>
      </c>
      <c r="I47" s="13">
        <v>1</v>
      </c>
      <c r="J47" s="32">
        <f t="shared" si="0"/>
        <v>69000</v>
      </c>
    </row>
    <row r="48" spans="1:10" ht="17.100000000000001" customHeight="1">
      <c r="A48" s="12">
        <v>50006121</v>
      </c>
      <c r="B48" s="27"/>
      <c r="C48" s="1" t="s">
        <v>794</v>
      </c>
      <c r="D48" s="1" t="s">
        <v>792</v>
      </c>
      <c r="E48" s="1" t="s">
        <v>806</v>
      </c>
      <c r="F48" s="1" t="s">
        <v>410</v>
      </c>
      <c r="G48" s="1" t="s">
        <v>561</v>
      </c>
      <c r="H48" s="13">
        <v>79000</v>
      </c>
      <c r="I48" s="13">
        <v>1</v>
      </c>
      <c r="J48" s="32">
        <f t="shared" si="0"/>
        <v>79000</v>
      </c>
    </row>
    <row r="49" spans="1:10" ht="17.100000000000001" customHeight="1">
      <c r="A49" s="12">
        <v>50006056</v>
      </c>
      <c r="B49" s="27"/>
      <c r="C49" s="1" t="s">
        <v>794</v>
      </c>
      <c r="D49" s="1" t="s">
        <v>792</v>
      </c>
      <c r="E49" s="1" t="s">
        <v>806</v>
      </c>
      <c r="F49" s="1" t="s">
        <v>409</v>
      </c>
      <c r="G49" s="1" t="s">
        <v>594</v>
      </c>
      <c r="H49" s="13">
        <v>79000</v>
      </c>
      <c r="I49" s="13">
        <v>1</v>
      </c>
      <c r="J49" s="32">
        <f t="shared" si="0"/>
        <v>79000</v>
      </c>
    </row>
    <row r="50" spans="1:10" ht="17.100000000000001" customHeight="1">
      <c r="A50" s="12">
        <v>50005714</v>
      </c>
      <c r="B50" s="27"/>
      <c r="C50" s="1" t="s">
        <v>794</v>
      </c>
      <c r="D50" s="1" t="s">
        <v>792</v>
      </c>
      <c r="E50" s="1" t="s">
        <v>806</v>
      </c>
      <c r="F50" s="1" t="s">
        <v>407</v>
      </c>
      <c r="G50" s="1" t="s">
        <v>24</v>
      </c>
      <c r="H50" s="13">
        <v>119000</v>
      </c>
      <c r="I50" s="13">
        <v>1</v>
      </c>
      <c r="J50" s="32">
        <f t="shared" si="0"/>
        <v>119000</v>
      </c>
    </row>
    <row r="51" spans="1:10" ht="17.100000000000001" customHeight="1">
      <c r="A51" s="12">
        <v>50006061</v>
      </c>
      <c r="B51" s="27"/>
      <c r="C51" s="1" t="s">
        <v>794</v>
      </c>
      <c r="D51" s="1" t="s">
        <v>792</v>
      </c>
      <c r="E51" s="1" t="s">
        <v>806</v>
      </c>
      <c r="F51" s="1" t="s">
        <v>407</v>
      </c>
      <c r="G51" s="1" t="s">
        <v>597</v>
      </c>
      <c r="H51" s="13">
        <v>89000</v>
      </c>
      <c r="I51" s="13">
        <v>1</v>
      </c>
      <c r="J51" s="32">
        <f t="shared" si="0"/>
        <v>89000</v>
      </c>
    </row>
    <row r="52" spans="1:10" ht="17.100000000000001" customHeight="1">
      <c r="A52" s="12">
        <v>50006727</v>
      </c>
      <c r="B52" s="27"/>
      <c r="C52" s="1" t="s">
        <v>794</v>
      </c>
      <c r="D52" s="1" t="s">
        <v>792</v>
      </c>
      <c r="E52" s="1" t="s">
        <v>806</v>
      </c>
      <c r="F52" s="1" t="s">
        <v>407</v>
      </c>
      <c r="G52" s="1" t="s">
        <v>598</v>
      </c>
      <c r="H52" s="13">
        <v>99000</v>
      </c>
      <c r="I52" s="13">
        <v>1</v>
      </c>
      <c r="J52" s="32">
        <f t="shared" si="0"/>
        <v>99000</v>
      </c>
    </row>
    <row r="53" spans="1:10" ht="17.100000000000001" customHeight="1">
      <c r="A53" s="12">
        <v>50006729</v>
      </c>
      <c r="B53" s="27"/>
      <c r="C53" s="1" t="s">
        <v>794</v>
      </c>
      <c r="D53" s="1" t="s">
        <v>792</v>
      </c>
      <c r="E53" s="1" t="s">
        <v>806</v>
      </c>
      <c r="F53" s="1" t="s">
        <v>407</v>
      </c>
      <c r="G53" s="1" t="s">
        <v>224</v>
      </c>
      <c r="H53" s="13">
        <v>99000</v>
      </c>
      <c r="I53" s="13">
        <v>1</v>
      </c>
      <c r="J53" s="32">
        <f t="shared" si="0"/>
        <v>99000</v>
      </c>
    </row>
    <row r="54" spans="1:10" ht="17.100000000000001" customHeight="1">
      <c r="A54" s="12">
        <v>50006734</v>
      </c>
      <c r="B54" s="27"/>
      <c r="C54" s="1" t="s">
        <v>794</v>
      </c>
      <c r="D54" s="1" t="s">
        <v>792</v>
      </c>
      <c r="E54" s="1" t="s">
        <v>806</v>
      </c>
      <c r="F54" s="1" t="s">
        <v>407</v>
      </c>
      <c r="G54" s="1" t="s">
        <v>225</v>
      </c>
      <c r="H54" s="13">
        <v>79000</v>
      </c>
      <c r="I54" s="13">
        <v>1</v>
      </c>
      <c r="J54" s="32">
        <f t="shared" si="0"/>
        <v>79000</v>
      </c>
    </row>
    <row r="55" spans="1:10" ht="17.100000000000001" customHeight="1">
      <c r="A55" s="12">
        <v>50006739</v>
      </c>
      <c r="B55" s="27"/>
      <c r="C55" s="1" t="s">
        <v>794</v>
      </c>
      <c r="D55" s="1" t="s">
        <v>792</v>
      </c>
      <c r="E55" s="1" t="s">
        <v>806</v>
      </c>
      <c r="F55" s="1" t="s">
        <v>407</v>
      </c>
      <c r="G55" s="1" t="s">
        <v>600</v>
      </c>
      <c r="H55" s="13">
        <v>79000</v>
      </c>
      <c r="I55" s="13">
        <v>1</v>
      </c>
      <c r="J55" s="32">
        <f t="shared" si="0"/>
        <v>79000</v>
      </c>
    </row>
    <row r="56" spans="1:10" ht="17.100000000000001" customHeight="1">
      <c r="A56" s="12">
        <v>50006807</v>
      </c>
      <c r="B56" s="27"/>
      <c r="C56" s="1" t="s">
        <v>794</v>
      </c>
      <c r="D56" s="1" t="s">
        <v>792</v>
      </c>
      <c r="E56" s="1" t="s">
        <v>806</v>
      </c>
      <c r="F56" s="1" t="s">
        <v>407</v>
      </c>
      <c r="G56" s="1" t="s">
        <v>601</v>
      </c>
      <c r="H56" s="13">
        <v>79000</v>
      </c>
      <c r="I56" s="13">
        <v>1</v>
      </c>
      <c r="J56" s="32">
        <f t="shared" si="0"/>
        <v>79000</v>
      </c>
    </row>
    <row r="57" spans="1:10" ht="17.100000000000001" customHeight="1">
      <c r="A57" s="12">
        <v>50006808</v>
      </c>
      <c r="B57" s="27"/>
      <c r="C57" s="1" t="s">
        <v>794</v>
      </c>
      <c r="D57" s="1" t="s">
        <v>792</v>
      </c>
      <c r="E57" s="1" t="s">
        <v>806</v>
      </c>
      <c r="F57" s="1" t="s">
        <v>407</v>
      </c>
      <c r="G57" s="1" t="s">
        <v>231</v>
      </c>
      <c r="H57" s="13">
        <v>79000</v>
      </c>
      <c r="I57" s="13">
        <v>1</v>
      </c>
      <c r="J57" s="32">
        <f t="shared" si="0"/>
        <v>79000</v>
      </c>
    </row>
    <row r="58" spans="1:10" ht="17.100000000000001" customHeight="1">
      <c r="A58" s="12">
        <v>50006812</v>
      </c>
      <c r="B58" s="27"/>
      <c r="C58" s="1" t="s">
        <v>794</v>
      </c>
      <c r="D58" s="1" t="s">
        <v>792</v>
      </c>
      <c r="E58" s="1" t="s">
        <v>806</v>
      </c>
      <c r="F58" s="1" t="s">
        <v>407</v>
      </c>
      <c r="G58" s="1" t="s">
        <v>602</v>
      </c>
      <c r="H58" s="13">
        <v>79000</v>
      </c>
      <c r="I58" s="13">
        <v>1</v>
      </c>
      <c r="J58" s="32">
        <f t="shared" si="0"/>
        <v>79000</v>
      </c>
    </row>
    <row r="59" spans="1:10" ht="17.100000000000001" customHeight="1">
      <c r="A59" s="12">
        <v>50005723</v>
      </c>
      <c r="B59" s="27"/>
      <c r="C59" s="1" t="s">
        <v>794</v>
      </c>
      <c r="D59" s="1" t="s">
        <v>792</v>
      </c>
      <c r="E59" s="1" t="s">
        <v>806</v>
      </c>
      <c r="F59" s="1" t="s">
        <v>408</v>
      </c>
      <c r="G59" s="1" t="s">
        <v>608</v>
      </c>
      <c r="H59" s="13">
        <v>99000</v>
      </c>
      <c r="I59" s="13">
        <v>1</v>
      </c>
      <c r="J59" s="32">
        <f t="shared" si="0"/>
        <v>99000</v>
      </c>
    </row>
    <row r="60" spans="1:10" ht="17.100000000000001" customHeight="1">
      <c r="A60" s="12">
        <v>50006810</v>
      </c>
      <c r="B60" s="27"/>
      <c r="C60" s="1" t="s">
        <v>794</v>
      </c>
      <c r="D60" s="1" t="s">
        <v>792</v>
      </c>
      <c r="E60" s="1" t="s">
        <v>806</v>
      </c>
      <c r="F60" s="1" t="s">
        <v>407</v>
      </c>
      <c r="G60" s="1" t="s">
        <v>232</v>
      </c>
      <c r="H60" s="13">
        <v>79000</v>
      </c>
      <c r="I60" s="13">
        <v>2</v>
      </c>
      <c r="J60" s="32">
        <f t="shared" si="0"/>
        <v>158000</v>
      </c>
    </row>
    <row r="61" spans="1:10" ht="17.100000000000001" customHeight="1">
      <c r="A61" s="12">
        <v>50005713</v>
      </c>
      <c r="B61" s="27"/>
      <c r="C61" s="1" t="s">
        <v>794</v>
      </c>
      <c r="D61" s="1" t="s">
        <v>792</v>
      </c>
      <c r="E61" s="1" t="s">
        <v>806</v>
      </c>
      <c r="F61" s="1" t="s">
        <v>407</v>
      </c>
      <c r="G61" s="1" t="s">
        <v>23</v>
      </c>
      <c r="H61" s="13">
        <v>119000</v>
      </c>
      <c r="I61" s="13">
        <v>3</v>
      </c>
      <c r="J61" s="32">
        <f t="shared" si="0"/>
        <v>357000</v>
      </c>
    </row>
    <row r="62" spans="1:10" ht="17.100000000000001" customHeight="1">
      <c r="A62" s="12">
        <v>50005711</v>
      </c>
      <c r="B62" s="27"/>
      <c r="C62" s="1" t="s">
        <v>794</v>
      </c>
      <c r="D62" s="1" t="s">
        <v>792</v>
      </c>
      <c r="E62" s="1" t="s">
        <v>806</v>
      </c>
      <c r="F62" s="1" t="s">
        <v>407</v>
      </c>
      <c r="G62" s="1" t="s">
        <v>596</v>
      </c>
      <c r="H62" s="13">
        <v>119000</v>
      </c>
      <c r="I62" s="13">
        <v>4</v>
      </c>
      <c r="J62" s="32">
        <f t="shared" si="0"/>
        <v>476000</v>
      </c>
    </row>
    <row r="63" spans="1:10" ht="17.100000000000001" customHeight="1">
      <c r="A63" s="12">
        <v>50006730</v>
      </c>
      <c r="B63" s="27"/>
      <c r="C63" s="1" t="s">
        <v>794</v>
      </c>
      <c r="D63" s="1" t="s">
        <v>792</v>
      </c>
      <c r="E63" s="1" t="s">
        <v>806</v>
      </c>
      <c r="F63" s="1" t="s">
        <v>407</v>
      </c>
      <c r="G63" s="1" t="s">
        <v>599</v>
      </c>
      <c r="H63" s="13">
        <v>79000</v>
      </c>
      <c r="I63" s="13">
        <v>4</v>
      </c>
      <c r="J63" s="32">
        <f t="shared" si="0"/>
        <v>316000</v>
      </c>
    </row>
    <row r="64" spans="1:10" ht="17.100000000000001" customHeight="1">
      <c r="A64" s="12">
        <v>50006719</v>
      </c>
      <c r="B64" s="27"/>
      <c r="C64" s="1" t="s">
        <v>794</v>
      </c>
      <c r="D64" s="1" t="s">
        <v>792</v>
      </c>
      <c r="E64" s="1" t="s">
        <v>806</v>
      </c>
      <c r="F64" s="1" t="s">
        <v>411</v>
      </c>
      <c r="G64" s="1" t="s">
        <v>563</v>
      </c>
      <c r="H64" s="13">
        <v>79000</v>
      </c>
      <c r="I64" s="13">
        <v>13</v>
      </c>
      <c r="J64" s="32">
        <f t="shared" si="0"/>
        <v>1027000</v>
      </c>
    </row>
    <row r="65" spans="1:10" ht="17.100000000000001" customHeight="1">
      <c r="A65" s="12">
        <v>50006066</v>
      </c>
      <c r="B65" s="27"/>
      <c r="C65" s="1" t="s">
        <v>794</v>
      </c>
      <c r="D65" s="1" t="s">
        <v>792</v>
      </c>
      <c r="E65" s="1" t="s">
        <v>806</v>
      </c>
      <c r="F65" s="1" t="s">
        <v>410</v>
      </c>
      <c r="G65" s="1" t="s">
        <v>560</v>
      </c>
      <c r="H65" s="13">
        <v>59000</v>
      </c>
      <c r="I65" s="13">
        <v>15</v>
      </c>
      <c r="J65" s="32">
        <f t="shared" si="0"/>
        <v>885000</v>
      </c>
    </row>
    <row r="66" spans="1:10" ht="17.100000000000001" customHeight="1">
      <c r="A66" s="12">
        <v>50006711</v>
      </c>
      <c r="B66" s="27"/>
      <c r="C66" s="1" t="s">
        <v>794</v>
      </c>
      <c r="D66" s="1" t="s">
        <v>792</v>
      </c>
      <c r="E66" s="1" t="s">
        <v>806</v>
      </c>
      <c r="F66" s="1" t="s">
        <v>410</v>
      </c>
      <c r="G66" s="1" t="s">
        <v>221</v>
      </c>
      <c r="H66" s="13">
        <v>69000</v>
      </c>
      <c r="I66" s="13">
        <v>36</v>
      </c>
      <c r="J66" s="32">
        <f t="shared" si="0"/>
        <v>2484000</v>
      </c>
    </row>
    <row r="67" spans="1:10" ht="17.100000000000001" customHeight="1">
      <c r="A67" s="12">
        <v>50006722</v>
      </c>
      <c r="B67" s="27"/>
      <c r="C67" s="1" t="s">
        <v>794</v>
      </c>
      <c r="D67" s="1" t="s">
        <v>792</v>
      </c>
      <c r="E67" s="1" t="s">
        <v>806</v>
      </c>
      <c r="F67" s="1" t="s">
        <v>411</v>
      </c>
      <c r="G67" s="1" t="s">
        <v>223</v>
      </c>
      <c r="H67" s="13">
        <v>79000</v>
      </c>
      <c r="I67" s="13">
        <v>37</v>
      </c>
      <c r="J67" s="32">
        <f t="shared" si="0"/>
        <v>2923000</v>
      </c>
    </row>
    <row r="68" spans="1:10" ht="17.100000000000001" customHeight="1">
      <c r="A68" s="12">
        <v>50006708</v>
      </c>
      <c r="B68" s="27"/>
      <c r="C68" s="1" t="s">
        <v>794</v>
      </c>
      <c r="D68" s="1" t="s">
        <v>792</v>
      </c>
      <c r="E68" s="1" t="s">
        <v>806</v>
      </c>
      <c r="F68" s="1" t="s">
        <v>410</v>
      </c>
      <c r="G68" s="1" t="s">
        <v>562</v>
      </c>
      <c r="H68" s="13">
        <v>69000</v>
      </c>
      <c r="I68" s="13">
        <v>47</v>
      </c>
      <c r="J68" s="32">
        <f t="shared" si="0"/>
        <v>3243000</v>
      </c>
    </row>
    <row r="69" spans="1:10" ht="17.100000000000001" customHeight="1">
      <c r="A69" s="12">
        <v>50005667</v>
      </c>
      <c r="B69" s="27"/>
      <c r="C69" s="1" t="s">
        <v>794</v>
      </c>
      <c r="D69" s="1" t="s">
        <v>792</v>
      </c>
      <c r="E69" s="1" t="s">
        <v>803</v>
      </c>
      <c r="F69" s="1" t="s">
        <v>406</v>
      </c>
      <c r="G69" s="1" t="s">
        <v>529</v>
      </c>
      <c r="H69" s="13">
        <v>29000</v>
      </c>
      <c r="I69" s="13">
        <v>87</v>
      </c>
      <c r="J69" s="32">
        <f t="shared" ref="J69:J132" si="1">H69*I69</f>
        <v>2523000</v>
      </c>
    </row>
    <row r="70" spans="1:10" ht="17.100000000000001" customHeight="1">
      <c r="A70" s="14">
        <v>50006850</v>
      </c>
      <c r="B70" s="28"/>
      <c r="C70" s="1" t="s">
        <v>794</v>
      </c>
      <c r="D70" s="1" t="s">
        <v>799</v>
      </c>
      <c r="E70" s="1" t="s">
        <v>806</v>
      </c>
      <c r="F70" s="1" t="s">
        <v>377</v>
      </c>
      <c r="G70" s="15" t="s">
        <v>559</v>
      </c>
      <c r="H70" s="16">
        <v>179000</v>
      </c>
      <c r="I70" s="16">
        <v>-2</v>
      </c>
      <c r="J70" s="32">
        <f t="shared" si="1"/>
        <v>-358000</v>
      </c>
    </row>
    <row r="71" spans="1:10" ht="17.100000000000001" customHeight="1">
      <c r="A71" s="12">
        <v>50006076</v>
      </c>
      <c r="B71" s="27"/>
      <c r="C71" s="1" t="s">
        <v>794</v>
      </c>
      <c r="D71" s="1" t="s">
        <v>799</v>
      </c>
      <c r="E71" s="1" t="s">
        <v>806</v>
      </c>
      <c r="F71" s="1" t="s">
        <v>378</v>
      </c>
      <c r="G71" s="1" t="s">
        <v>98</v>
      </c>
      <c r="H71" s="13">
        <v>119000</v>
      </c>
      <c r="I71" s="13">
        <v>1</v>
      </c>
      <c r="J71" s="32">
        <f t="shared" si="1"/>
        <v>119000</v>
      </c>
    </row>
    <row r="72" spans="1:10" ht="17.100000000000001" customHeight="1">
      <c r="A72" s="12">
        <v>50005680</v>
      </c>
      <c r="B72" s="27"/>
      <c r="C72" s="1" t="s">
        <v>794</v>
      </c>
      <c r="D72" s="1" t="s">
        <v>799</v>
      </c>
      <c r="E72" s="1" t="s">
        <v>806</v>
      </c>
      <c r="F72" s="1" t="s">
        <v>376</v>
      </c>
      <c r="G72" s="1" t="s">
        <v>547</v>
      </c>
      <c r="H72" s="13">
        <v>179000</v>
      </c>
      <c r="I72" s="13">
        <v>1</v>
      </c>
      <c r="J72" s="32">
        <f t="shared" si="1"/>
        <v>179000</v>
      </c>
    </row>
    <row r="73" spans="1:10" ht="17.100000000000001" customHeight="1">
      <c r="A73" s="12">
        <v>50005681</v>
      </c>
      <c r="B73" s="27"/>
      <c r="C73" s="1" t="s">
        <v>794</v>
      </c>
      <c r="D73" s="1" t="s">
        <v>799</v>
      </c>
      <c r="E73" s="1" t="s">
        <v>806</v>
      </c>
      <c r="F73" s="1" t="s">
        <v>376</v>
      </c>
      <c r="G73" s="1" t="s">
        <v>22</v>
      </c>
      <c r="H73" s="13">
        <v>179000</v>
      </c>
      <c r="I73" s="13">
        <v>1</v>
      </c>
      <c r="J73" s="32">
        <f t="shared" si="1"/>
        <v>179000</v>
      </c>
    </row>
    <row r="74" spans="1:10" ht="17.100000000000001" customHeight="1">
      <c r="A74" s="12">
        <v>50006853</v>
      </c>
      <c r="B74" s="27"/>
      <c r="C74" s="1" t="s">
        <v>794</v>
      </c>
      <c r="D74" s="1" t="s">
        <v>799</v>
      </c>
      <c r="E74" s="1" t="s">
        <v>806</v>
      </c>
      <c r="F74" s="1" t="s">
        <v>376</v>
      </c>
      <c r="G74" s="1" t="s">
        <v>548</v>
      </c>
      <c r="H74" s="13">
        <v>139000</v>
      </c>
      <c r="I74" s="13">
        <v>1</v>
      </c>
      <c r="J74" s="32">
        <f t="shared" si="1"/>
        <v>139000</v>
      </c>
    </row>
    <row r="75" spans="1:10" ht="17.100000000000001" customHeight="1">
      <c r="A75" s="12">
        <v>50006858</v>
      </c>
      <c r="B75" s="27"/>
      <c r="C75" s="1" t="s">
        <v>794</v>
      </c>
      <c r="D75" s="1" t="s">
        <v>799</v>
      </c>
      <c r="E75" s="1" t="s">
        <v>806</v>
      </c>
      <c r="F75" s="1" t="s">
        <v>376</v>
      </c>
      <c r="G75" s="1" t="s">
        <v>236</v>
      </c>
      <c r="H75" s="13">
        <v>139000</v>
      </c>
      <c r="I75" s="13">
        <v>1</v>
      </c>
      <c r="J75" s="32">
        <f t="shared" si="1"/>
        <v>139000</v>
      </c>
    </row>
    <row r="76" spans="1:10" ht="17.100000000000001" customHeight="1">
      <c r="A76" s="12">
        <v>50006178</v>
      </c>
      <c r="B76" s="27"/>
      <c r="C76" s="1" t="s">
        <v>794</v>
      </c>
      <c r="D76" s="1" t="s">
        <v>799</v>
      </c>
      <c r="E76" s="1" t="s">
        <v>806</v>
      </c>
      <c r="F76" s="1" t="s">
        <v>379</v>
      </c>
      <c r="G76" s="1" t="s">
        <v>549</v>
      </c>
      <c r="H76" s="13">
        <v>159000</v>
      </c>
      <c r="I76" s="13">
        <v>1</v>
      </c>
      <c r="J76" s="32">
        <f t="shared" si="1"/>
        <v>159000</v>
      </c>
    </row>
    <row r="77" spans="1:10" ht="17.100000000000001" customHeight="1">
      <c r="A77" s="12">
        <v>50006177</v>
      </c>
      <c r="B77" s="27"/>
      <c r="C77" s="1" t="s">
        <v>794</v>
      </c>
      <c r="D77" s="1" t="s">
        <v>799</v>
      </c>
      <c r="E77" s="1" t="s">
        <v>806</v>
      </c>
      <c r="F77" s="1" t="s">
        <v>377</v>
      </c>
      <c r="G77" s="1" t="s">
        <v>551</v>
      </c>
      <c r="H77" s="13">
        <v>199000</v>
      </c>
      <c r="I77" s="13">
        <v>1</v>
      </c>
      <c r="J77" s="32">
        <f t="shared" si="1"/>
        <v>199000</v>
      </c>
    </row>
    <row r="78" spans="1:10" ht="17.100000000000001" customHeight="1">
      <c r="A78" s="12">
        <v>50006677</v>
      </c>
      <c r="B78" s="27"/>
      <c r="C78" s="1" t="s">
        <v>794</v>
      </c>
      <c r="D78" s="1" t="s">
        <v>799</v>
      </c>
      <c r="E78" s="1" t="s">
        <v>806</v>
      </c>
      <c r="F78" s="1" t="s">
        <v>377</v>
      </c>
      <c r="G78" s="1" t="s">
        <v>552</v>
      </c>
      <c r="H78" s="13">
        <v>129000</v>
      </c>
      <c r="I78" s="13">
        <v>1</v>
      </c>
      <c r="J78" s="32">
        <f t="shared" si="1"/>
        <v>129000</v>
      </c>
    </row>
    <row r="79" spans="1:10" ht="17.100000000000001" customHeight="1">
      <c r="A79" s="12">
        <v>50006688</v>
      </c>
      <c r="B79" s="27"/>
      <c r="C79" s="1" t="s">
        <v>794</v>
      </c>
      <c r="D79" s="1" t="s">
        <v>799</v>
      </c>
      <c r="E79" s="1" t="s">
        <v>806</v>
      </c>
      <c r="F79" s="1" t="s">
        <v>377</v>
      </c>
      <c r="G79" s="1" t="s">
        <v>553</v>
      </c>
      <c r="H79" s="13">
        <v>159000</v>
      </c>
      <c r="I79" s="13">
        <v>1</v>
      </c>
      <c r="J79" s="32">
        <f t="shared" si="1"/>
        <v>159000</v>
      </c>
    </row>
    <row r="80" spans="1:10" ht="17.100000000000001" customHeight="1">
      <c r="A80" s="12">
        <v>50006777</v>
      </c>
      <c r="B80" s="27"/>
      <c r="C80" s="1" t="s">
        <v>794</v>
      </c>
      <c r="D80" s="1" t="s">
        <v>799</v>
      </c>
      <c r="E80" s="1" t="s">
        <v>806</v>
      </c>
      <c r="F80" s="1" t="s">
        <v>377</v>
      </c>
      <c r="G80" s="1" t="s">
        <v>557</v>
      </c>
      <c r="H80" s="13">
        <v>99000</v>
      </c>
      <c r="I80" s="13">
        <v>1</v>
      </c>
      <c r="J80" s="32">
        <f t="shared" si="1"/>
        <v>99000</v>
      </c>
    </row>
    <row r="81" spans="1:10" ht="17.100000000000001" customHeight="1">
      <c r="A81" s="12">
        <v>50006846</v>
      </c>
      <c r="B81" s="27"/>
      <c r="C81" s="1" t="s">
        <v>794</v>
      </c>
      <c r="D81" s="1" t="s">
        <v>799</v>
      </c>
      <c r="E81" s="1" t="s">
        <v>806</v>
      </c>
      <c r="F81" s="1" t="s">
        <v>377</v>
      </c>
      <c r="G81" s="1" t="s">
        <v>235</v>
      </c>
      <c r="H81" s="13">
        <v>179000</v>
      </c>
      <c r="I81" s="13">
        <v>1</v>
      </c>
      <c r="J81" s="32">
        <f t="shared" si="1"/>
        <v>179000</v>
      </c>
    </row>
    <row r="82" spans="1:10" ht="17.100000000000001" customHeight="1">
      <c r="A82" s="12">
        <v>50006074</v>
      </c>
      <c r="B82" s="27"/>
      <c r="C82" s="1" t="s">
        <v>794</v>
      </c>
      <c r="D82" s="1" t="s">
        <v>799</v>
      </c>
      <c r="E82" s="1" t="s">
        <v>806</v>
      </c>
      <c r="F82" s="1" t="s">
        <v>378</v>
      </c>
      <c r="G82" s="1" t="s">
        <v>546</v>
      </c>
      <c r="H82" s="13">
        <v>119000</v>
      </c>
      <c r="I82" s="13">
        <v>2</v>
      </c>
      <c r="J82" s="32">
        <f t="shared" si="1"/>
        <v>238000</v>
      </c>
    </row>
    <row r="83" spans="1:10" ht="17.100000000000001" customHeight="1">
      <c r="A83" s="12">
        <v>50006077</v>
      </c>
      <c r="B83" s="27"/>
      <c r="C83" s="1" t="s">
        <v>794</v>
      </c>
      <c r="D83" s="1" t="s">
        <v>799</v>
      </c>
      <c r="E83" s="1" t="s">
        <v>806</v>
      </c>
      <c r="F83" s="1" t="s">
        <v>378</v>
      </c>
      <c r="G83" s="1" t="s">
        <v>99</v>
      </c>
      <c r="H83" s="13">
        <v>119000</v>
      </c>
      <c r="I83" s="13">
        <v>2</v>
      </c>
      <c r="J83" s="32">
        <f t="shared" si="1"/>
        <v>238000</v>
      </c>
    </row>
    <row r="84" spans="1:10" ht="17.100000000000001" customHeight="1">
      <c r="A84" s="12">
        <v>50006045</v>
      </c>
      <c r="B84" s="27"/>
      <c r="C84" s="1" t="s">
        <v>794</v>
      </c>
      <c r="D84" s="1" t="s">
        <v>799</v>
      </c>
      <c r="E84" s="1" t="s">
        <v>806</v>
      </c>
      <c r="F84" s="1" t="s">
        <v>377</v>
      </c>
      <c r="G84" s="1" t="s">
        <v>550</v>
      </c>
      <c r="H84" s="13">
        <v>129000</v>
      </c>
      <c r="I84" s="13">
        <v>2</v>
      </c>
      <c r="J84" s="32">
        <f t="shared" si="1"/>
        <v>258000</v>
      </c>
    </row>
    <row r="85" spans="1:10" ht="17.100000000000001" customHeight="1">
      <c r="A85" s="12">
        <v>50006698</v>
      </c>
      <c r="B85" s="27"/>
      <c r="C85" s="1" t="s">
        <v>794</v>
      </c>
      <c r="D85" s="1" t="s">
        <v>799</v>
      </c>
      <c r="E85" s="1" t="s">
        <v>806</v>
      </c>
      <c r="F85" s="1" t="s">
        <v>377</v>
      </c>
      <c r="G85" s="1" t="s">
        <v>554</v>
      </c>
      <c r="H85" s="13">
        <v>129000</v>
      </c>
      <c r="I85" s="13">
        <v>2</v>
      </c>
      <c r="J85" s="32">
        <f t="shared" si="1"/>
        <v>258000</v>
      </c>
    </row>
    <row r="86" spans="1:10" ht="17.100000000000001" customHeight="1">
      <c r="A86" s="12">
        <v>50006716</v>
      </c>
      <c r="B86" s="27"/>
      <c r="C86" s="1" t="s">
        <v>794</v>
      </c>
      <c r="D86" s="1" t="s">
        <v>799</v>
      </c>
      <c r="E86" s="1" t="s">
        <v>806</v>
      </c>
      <c r="F86" s="1" t="s">
        <v>377</v>
      </c>
      <c r="G86" s="1" t="s">
        <v>222</v>
      </c>
      <c r="H86" s="13">
        <v>99000</v>
      </c>
      <c r="I86" s="13">
        <v>2</v>
      </c>
      <c r="J86" s="32">
        <f t="shared" si="1"/>
        <v>198000</v>
      </c>
    </row>
    <row r="87" spans="1:10" ht="17.100000000000001" customHeight="1">
      <c r="A87" s="12">
        <v>50006778</v>
      </c>
      <c r="B87" s="27"/>
      <c r="C87" s="1" t="s">
        <v>794</v>
      </c>
      <c r="D87" s="1" t="s">
        <v>799</v>
      </c>
      <c r="E87" s="1" t="s">
        <v>806</v>
      </c>
      <c r="F87" s="1" t="s">
        <v>377</v>
      </c>
      <c r="G87" s="1" t="s">
        <v>228</v>
      </c>
      <c r="H87" s="13">
        <v>99000</v>
      </c>
      <c r="I87" s="13">
        <v>2</v>
      </c>
      <c r="J87" s="32">
        <f t="shared" si="1"/>
        <v>198000</v>
      </c>
    </row>
    <row r="88" spans="1:10" ht="17.100000000000001" customHeight="1">
      <c r="A88" s="12">
        <v>50006744</v>
      </c>
      <c r="B88" s="27"/>
      <c r="C88" s="1" t="s">
        <v>794</v>
      </c>
      <c r="D88" s="1" t="s">
        <v>799</v>
      </c>
      <c r="E88" s="1" t="s">
        <v>806</v>
      </c>
      <c r="F88" s="1" t="s">
        <v>377</v>
      </c>
      <c r="G88" s="1" t="s">
        <v>556</v>
      </c>
      <c r="H88" s="13">
        <v>109000</v>
      </c>
      <c r="I88" s="13">
        <v>3</v>
      </c>
      <c r="J88" s="32">
        <f t="shared" si="1"/>
        <v>327000</v>
      </c>
    </row>
    <row r="89" spans="1:10" ht="17.100000000000001" customHeight="1">
      <c r="A89" s="12">
        <v>50006714</v>
      </c>
      <c r="B89" s="27"/>
      <c r="C89" s="1" t="s">
        <v>794</v>
      </c>
      <c r="D89" s="1" t="s">
        <v>799</v>
      </c>
      <c r="E89" s="1" t="s">
        <v>806</v>
      </c>
      <c r="F89" s="1" t="s">
        <v>377</v>
      </c>
      <c r="G89" s="1" t="s">
        <v>555</v>
      </c>
      <c r="H89" s="13">
        <v>99000</v>
      </c>
      <c r="I89" s="13">
        <v>4</v>
      </c>
      <c r="J89" s="32">
        <f t="shared" si="1"/>
        <v>396000</v>
      </c>
    </row>
    <row r="90" spans="1:10" ht="17.100000000000001" customHeight="1">
      <c r="A90" s="12">
        <v>50006844</v>
      </c>
      <c r="B90" s="27"/>
      <c r="C90" s="1" t="s">
        <v>794</v>
      </c>
      <c r="D90" s="1" t="s">
        <v>799</v>
      </c>
      <c r="E90" s="1" t="s">
        <v>806</v>
      </c>
      <c r="F90" s="1" t="s">
        <v>377</v>
      </c>
      <c r="G90" s="1" t="s">
        <v>558</v>
      </c>
      <c r="H90" s="13">
        <v>179000</v>
      </c>
      <c r="I90" s="13">
        <v>4</v>
      </c>
      <c r="J90" s="32">
        <f t="shared" si="1"/>
        <v>716000</v>
      </c>
    </row>
    <row r="91" spans="1:10" ht="17.100000000000001" customHeight="1">
      <c r="A91" s="12">
        <v>50012332</v>
      </c>
      <c r="B91" s="27"/>
      <c r="C91" s="1" t="s">
        <v>794</v>
      </c>
      <c r="D91" s="1" t="s">
        <v>797</v>
      </c>
      <c r="E91" s="1" t="s">
        <v>806</v>
      </c>
      <c r="F91" s="1" t="s">
        <v>461</v>
      </c>
      <c r="G91" s="1" t="s">
        <v>32</v>
      </c>
      <c r="H91" s="13">
        <v>169000</v>
      </c>
      <c r="I91" s="13">
        <v>1</v>
      </c>
      <c r="J91" s="32">
        <f t="shared" si="1"/>
        <v>169000</v>
      </c>
    </row>
    <row r="92" spans="1:10" ht="17.100000000000001" customHeight="1">
      <c r="A92" s="12">
        <v>50006260</v>
      </c>
      <c r="B92" s="27"/>
      <c r="C92" s="1" t="s">
        <v>794</v>
      </c>
      <c r="D92" s="1" t="s">
        <v>797</v>
      </c>
      <c r="E92" s="1" t="s">
        <v>806</v>
      </c>
      <c r="F92" s="1" t="s">
        <v>461</v>
      </c>
      <c r="G92" s="1" t="s">
        <v>122</v>
      </c>
      <c r="H92" s="13">
        <v>129000</v>
      </c>
      <c r="I92" s="13">
        <v>1</v>
      </c>
      <c r="J92" s="32">
        <f t="shared" si="1"/>
        <v>129000</v>
      </c>
    </row>
    <row r="93" spans="1:10" ht="17.100000000000001" customHeight="1">
      <c r="A93" s="12">
        <v>50006269</v>
      </c>
      <c r="B93" s="27"/>
      <c r="C93" s="1" t="s">
        <v>794</v>
      </c>
      <c r="D93" s="1" t="s">
        <v>797</v>
      </c>
      <c r="E93" s="1" t="s">
        <v>806</v>
      </c>
      <c r="F93" s="1" t="s">
        <v>461</v>
      </c>
      <c r="G93" s="1" t="s">
        <v>567</v>
      </c>
      <c r="H93" s="13">
        <v>179000</v>
      </c>
      <c r="I93" s="13">
        <v>1</v>
      </c>
      <c r="J93" s="32">
        <f t="shared" si="1"/>
        <v>179000</v>
      </c>
    </row>
    <row r="94" spans="1:10" ht="17.100000000000001" customHeight="1">
      <c r="A94" s="12">
        <v>50006838</v>
      </c>
      <c r="B94" s="27"/>
      <c r="C94" s="1" t="s">
        <v>794</v>
      </c>
      <c r="D94" s="1" t="s">
        <v>797</v>
      </c>
      <c r="E94" s="1" t="s">
        <v>806</v>
      </c>
      <c r="F94" s="1" t="s">
        <v>461</v>
      </c>
      <c r="G94" s="1" t="s">
        <v>568</v>
      </c>
      <c r="H94" s="13">
        <v>179000</v>
      </c>
      <c r="I94" s="13">
        <v>1</v>
      </c>
      <c r="J94" s="32">
        <f t="shared" si="1"/>
        <v>179000</v>
      </c>
    </row>
    <row r="95" spans="1:10" ht="17.100000000000001" customHeight="1">
      <c r="A95" s="12">
        <v>50005679</v>
      </c>
      <c r="B95" s="27"/>
      <c r="C95" s="1" t="s">
        <v>794</v>
      </c>
      <c r="D95" s="1" t="s">
        <v>797</v>
      </c>
      <c r="E95" s="1" t="s">
        <v>806</v>
      </c>
      <c r="F95" s="1" t="s">
        <v>460</v>
      </c>
      <c r="G95" s="1" t="s">
        <v>571</v>
      </c>
      <c r="H95" s="13">
        <v>119000</v>
      </c>
      <c r="I95" s="13">
        <v>1</v>
      </c>
      <c r="J95" s="32">
        <f t="shared" si="1"/>
        <v>119000</v>
      </c>
    </row>
    <row r="96" spans="1:10" ht="17.100000000000001" customHeight="1">
      <c r="A96" s="12">
        <v>50006021</v>
      </c>
      <c r="B96" s="27"/>
      <c r="C96" s="1" t="s">
        <v>794</v>
      </c>
      <c r="D96" s="1" t="s">
        <v>797</v>
      </c>
      <c r="E96" s="1" t="s">
        <v>806</v>
      </c>
      <c r="F96" s="1" t="s">
        <v>460</v>
      </c>
      <c r="G96" s="1" t="s">
        <v>572</v>
      </c>
      <c r="H96" s="13">
        <v>85000</v>
      </c>
      <c r="I96" s="13">
        <v>1</v>
      </c>
      <c r="J96" s="32">
        <f t="shared" si="1"/>
        <v>85000</v>
      </c>
    </row>
    <row r="97" spans="1:10" ht="17.100000000000001" customHeight="1">
      <c r="A97" s="12">
        <v>50006024</v>
      </c>
      <c r="B97" s="27"/>
      <c r="C97" s="1" t="s">
        <v>794</v>
      </c>
      <c r="D97" s="1" t="s">
        <v>797</v>
      </c>
      <c r="E97" s="1" t="s">
        <v>806</v>
      </c>
      <c r="F97" s="1" t="s">
        <v>460</v>
      </c>
      <c r="G97" s="1" t="s">
        <v>573</v>
      </c>
      <c r="H97" s="13">
        <v>129000</v>
      </c>
      <c r="I97" s="13">
        <v>1</v>
      </c>
      <c r="J97" s="32">
        <f t="shared" si="1"/>
        <v>129000</v>
      </c>
    </row>
    <row r="98" spans="1:10" ht="17.100000000000001" customHeight="1">
      <c r="A98" s="12">
        <v>50006090</v>
      </c>
      <c r="B98" s="27"/>
      <c r="C98" s="1" t="s">
        <v>794</v>
      </c>
      <c r="D98" s="1" t="s">
        <v>797</v>
      </c>
      <c r="E98" s="1" t="s">
        <v>806</v>
      </c>
      <c r="F98" s="1" t="s">
        <v>460</v>
      </c>
      <c r="G98" s="1" t="s">
        <v>576</v>
      </c>
      <c r="H98" s="13">
        <v>129000</v>
      </c>
      <c r="I98" s="13">
        <v>1</v>
      </c>
      <c r="J98" s="32">
        <f t="shared" si="1"/>
        <v>129000</v>
      </c>
    </row>
    <row r="99" spans="1:10" ht="17.100000000000001" customHeight="1">
      <c r="A99" s="12">
        <v>50006092</v>
      </c>
      <c r="B99" s="27"/>
      <c r="C99" s="1" t="s">
        <v>794</v>
      </c>
      <c r="D99" s="1" t="s">
        <v>797</v>
      </c>
      <c r="E99" s="1" t="s">
        <v>806</v>
      </c>
      <c r="F99" s="1" t="s">
        <v>460</v>
      </c>
      <c r="G99" s="1" t="s">
        <v>102</v>
      </c>
      <c r="H99" s="13">
        <v>129000</v>
      </c>
      <c r="I99" s="13">
        <v>1</v>
      </c>
      <c r="J99" s="32">
        <f t="shared" si="1"/>
        <v>129000</v>
      </c>
    </row>
    <row r="100" spans="1:10" ht="17.100000000000001" customHeight="1">
      <c r="A100" s="12">
        <v>50006118</v>
      </c>
      <c r="B100" s="27"/>
      <c r="C100" s="1" t="s">
        <v>794</v>
      </c>
      <c r="D100" s="1" t="s">
        <v>797</v>
      </c>
      <c r="E100" s="1" t="s">
        <v>806</v>
      </c>
      <c r="F100" s="1" t="s">
        <v>460</v>
      </c>
      <c r="G100" s="1" t="s">
        <v>578</v>
      </c>
      <c r="H100" s="13">
        <v>159000</v>
      </c>
      <c r="I100" s="13">
        <v>1</v>
      </c>
      <c r="J100" s="32">
        <f t="shared" si="1"/>
        <v>159000</v>
      </c>
    </row>
    <row r="101" spans="1:10" ht="17.100000000000001" customHeight="1">
      <c r="A101" s="12">
        <v>50006151</v>
      </c>
      <c r="B101" s="27"/>
      <c r="C101" s="1" t="s">
        <v>794</v>
      </c>
      <c r="D101" s="1" t="s">
        <v>797</v>
      </c>
      <c r="E101" s="1" t="s">
        <v>806</v>
      </c>
      <c r="F101" s="1" t="s">
        <v>460</v>
      </c>
      <c r="G101" s="1" t="s">
        <v>580</v>
      </c>
      <c r="H101" s="13">
        <v>199000</v>
      </c>
      <c r="I101" s="13">
        <v>1</v>
      </c>
      <c r="J101" s="32">
        <f t="shared" si="1"/>
        <v>199000</v>
      </c>
    </row>
    <row r="102" spans="1:10" ht="17.100000000000001" customHeight="1">
      <c r="A102" s="12">
        <v>50006174</v>
      </c>
      <c r="B102" s="27"/>
      <c r="C102" s="1" t="s">
        <v>794</v>
      </c>
      <c r="D102" s="1" t="s">
        <v>797</v>
      </c>
      <c r="E102" s="1" t="s">
        <v>806</v>
      </c>
      <c r="F102" s="1" t="s">
        <v>460</v>
      </c>
      <c r="G102" s="1" t="s">
        <v>581</v>
      </c>
      <c r="H102" s="13">
        <v>149000</v>
      </c>
      <c r="I102" s="13">
        <v>1</v>
      </c>
      <c r="J102" s="32">
        <f t="shared" si="1"/>
        <v>149000</v>
      </c>
    </row>
    <row r="103" spans="1:10" ht="17.100000000000001" customHeight="1">
      <c r="A103" s="12">
        <v>50006746</v>
      </c>
      <c r="B103" s="27"/>
      <c r="C103" s="1" t="s">
        <v>794</v>
      </c>
      <c r="D103" s="1" t="s">
        <v>797</v>
      </c>
      <c r="E103" s="1" t="s">
        <v>806</v>
      </c>
      <c r="F103" s="1" t="s">
        <v>460</v>
      </c>
      <c r="G103" s="1" t="s">
        <v>586</v>
      </c>
      <c r="H103" s="13">
        <v>139000</v>
      </c>
      <c r="I103" s="13">
        <v>1</v>
      </c>
      <c r="J103" s="32">
        <f t="shared" si="1"/>
        <v>139000</v>
      </c>
    </row>
    <row r="104" spans="1:10" ht="17.100000000000001" customHeight="1">
      <c r="A104" s="12">
        <v>50006747</v>
      </c>
      <c r="B104" s="27"/>
      <c r="C104" s="1" t="s">
        <v>794</v>
      </c>
      <c r="D104" s="1" t="s">
        <v>797</v>
      </c>
      <c r="E104" s="1" t="s">
        <v>806</v>
      </c>
      <c r="F104" s="1" t="s">
        <v>460</v>
      </c>
      <c r="G104" s="1" t="s">
        <v>226</v>
      </c>
      <c r="H104" s="13">
        <v>139000</v>
      </c>
      <c r="I104" s="13">
        <v>1</v>
      </c>
      <c r="J104" s="32">
        <f t="shared" si="1"/>
        <v>139000</v>
      </c>
    </row>
    <row r="105" spans="1:10" ht="17.100000000000001" customHeight="1">
      <c r="A105" s="12">
        <v>50006763</v>
      </c>
      <c r="B105" s="27"/>
      <c r="C105" s="1" t="s">
        <v>794</v>
      </c>
      <c r="D105" s="1" t="s">
        <v>797</v>
      </c>
      <c r="E105" s="1" t="s">
        <v>806</v>
      </c>
      <c r="F105" s="1" t="s">
        <v>460</v>
      </c>
      <c r="G105" s="1" t="s">
        <v>588</v>
      </c>
      <c r="H105" s="13">
        <v>129000</v>
      </c>
      <c r="I105" s="13">
        <v>1</v>
      </c>
      <c r="J105" s="32">
        <f t="shared" si="1"/>
        <v>129000</v>
      </c>
    </row>
    <row r="106" spans="1:10" ht="17.100000000000001" customHeight="1">
      <c r="A106" s="12">
        <v>50006775</v>
      </c>
      <c r="B106" s="27"/>
      <c r="C106" s="1" t="s">
        <v>794</v>
      </c>
      <c r="D106" s="1" t="s">
        <v>797</v>
      </c>
      <c r="E106" s="1" t="s">
        <v>806</v>
      </c>
      <c r="F106" s="1" t="s">
        <v>460</v>
      </c>
      <c r="G106" s="1" t="s">
        <v>227</v>
      </c>
      <c r="H106" s="13">
        <v>99000</v>
      </c>
      <c r="I106" s="13">
        <v>1</v>
      </c>
      <c r="J106" s="32">
        <f t="shared" si="1"/>
        <v>99000</v>
      </c>
    </row>
    <row r="107" spans="1:10" ht="17.100000000000001" customHeight="1">
      <c r="A107" s="12">
        <v>50006798</v>
      </c>
      <c r="B107" s="27"/>
      <c r="C107" s="1" t="s">
        <v>794</v>
      </c>
      <c r="D107" s="1" t="s">
        <v>797</v>
      </c>
      <c r="E107" s="1" t="s">
        <v>806</v>
      </c>
      <c r="F107" s="1" t="s">
        <v>468</v>
      </c>
      <c r="G107" s="1" t="s">
        <v>593</v>
      </c>
      <c r="H107" s="13">
        <v>109000</v>
      </c>
      <c r="I107" s="13">
        <v>1</v>
      </c>
      <c r="J107" s="32">
        <f t="shared" si="1"/>
        <v>109000</v>
      </c>
    </row>
    <row r="108" spans="1:10" ht="17.100000000000001" customHeight="1">
      <c r="A108" s="12">
        <v>50005799</v>
      </c>
      <c r="B108" s="27"/>
      <c r="C108" s="1" t="s">
        <v>794</v>
      </c>
      <c r="D108" s="1" t="s">
        <v>797</v>
      </c>
      <c r="E108" s="1" t="s">
        <v>806</v>
      </c>
      <c r="F108" s="1" t="s">
        <v>461</v>
      </c>
      <c r="G108" s="1" t="s">
        <v>565</v>
      </c>
      <c r="H108" s="13">
        <v>159000</v>
      </c>
      <c r="I108" s="13">
        <v>2</v>
      </c>
      <c r="J108" s="32">
        <f t="shared" si="1"/>
        <v>318000</v>
      </c>
    </row>
    <row r="109" spans="1:10" ht="17.100000000000001" customHeight="1">
      <c r="A109" s="12">
        <v>50006258</v>
      </c>
      <c r="B109" s="27"/>
      <c r="C109" s="1" t="s">
        <v>794</v>
      </c>
      <c r="D109" s="1" t="s">
        <v>797</v>
      </c>
      <c r="E109" s="1" t="s">
        <v>806</v>
      </c>
      <c r="F109" s="1" t="s">
        <v>461</v>
      </c>
      <c r="G109" s="1" t="s">
        <v>566</v>
      </c>
      <c r="H109" s="13">
        <v>129000</v>
      </c>
      <c r="I109" s="13">
        <v>2</v>
      </c>
      <c r="J109" s="32">
        <f t="shared" si="1"/>
        <v>258000</v>
      </c>
    </row>
    <row r="110" spans="1:10" ht="17.100000000000001" customHeight="1">
      <c r="A110" s="12">
        <v>50006841</v>
      </c>
      <c r="B110" s="27"/>
      <c r="C110" s="1" t="s">
        <v>794</v>
      </c>
      <c r="D110" s="1" t="s">
        <v>797</v>
      </c>
      <c r="E110" s="1" t="s">
        <v>806</v>
      </c>
      <c r="F110" s="1" t="s">
        <v>461</v>
      </c>
      <c r="G110" s="1" t="s">
        <v>569</v>
      </c>
      <c r="H110" s="13">
        <v>199000</v>
      </c>
      <c r="I110" s="13">
        <v>2</v>
      </c>
      <c r="J110" s="32">
        <f t="shared" si="1"/>
        <v>398000</v>
      </c>
    </row>
    <row r="111" spans="1:10" ht="17.100000000000001" customHeight="1">
      <c r="A111" s="12">
        <v>50006740</v>
      </c>
      <c r="B111" s="27"/>
      <c r="C111" s="1" t="s">
        <v>794</v>
      </c>
      <c r="D111" s="1" t="s">
        <v>797</v>
      </c>
      <c r="E111" s="1" t="s">
        <v>806</v>
      </c>
      <c r="F111" s="1" t="s">
        <v>460</v>
      </c>
      <c r="G111" s="1" t="s">
        <v>585</v>
      </c>
      <c r="H111" s="13">
        <v>109000</v>
      </c>
      <c r="I111" s="13">
        <v>2</v>
      </c>
      <c r="J111" s="32">
        <f t="shared" si="1"/>
        <v>218000</v>
      </c>
    </row>
    <row r="112" spans="1:10" ht="17.100000000000001" customHeight="1">
      <c r="A112" s="12">
        <v>50006082</v>
      </c>
      <c r="B112" s="27"/>
      <c r="C112" s="1" t="s">
        <v>794</v>
      </c>
      <c r="D112" s="1" t="s">
        <v>797</v>
      </c>
      <c r="E112" s="1" t="s">
        <v>806</v>
      </c>
      <c r="F112" s="1" t="s">
        <v>467</v>
      </c>
      <c r="G112" s="1" t="s">
        <v>591</v>
      </c>
      <c r="H112" s="13">
        <v>159000</v>
      </c>
      <c r="I112" s="13">
        <v>2</v>
      </c>
      <c r="J112" s="32">
        <f t="shared" si="1"/>
        <v>318000</v>
      </c>
    </row>
    <row r="113" spans="1:10" ht="17.100000000000001" customHeight="1">
      <c r="A113" s="12">
        <v>50005793</v>
      </c>
      <c r="B113" s="27"/>
      <c r="C113" s="1" t="s">
        <v>794</v>
      </c>
      <c r="D113" s="1" t="s">
        <v>797</v>
      </c>
      <c r="E113" s="1" t="s">
        <v>806</v>
      </c>
      <c r="F113" s="1" t="s">
        <v>461</v>
      </c>
      <c r="G113" s="1" t="s">
        <v>564</v>
      </c>
      <c r="H113" s="13">
        <v>169000</v>
      </c>
      <c r="I113" s="13">
        <v>3</v>
      </c>
      <c r="J113" s="32">
        <f t="shared" si="1"/>
        <v>507000</v>
      </c>
    </row>
    <row r="114" spans="1:10" ht="17.100000000000001" customHeight="1">
      <c r="A114" s="12">
        <v>50006135</v>
      </c>
      <c r="B114" s="27"/>
      <c r="C114" s="1" t="s">
        <v>794</v>
      </c>
      <c r="D114" s="1" t="s">
        <v>797</v>
      </c>
      <c r="E114" s="1" t="s">
        <v>806</v>
      </c>
      <c r="F114" s="1" t="s">
        <v>460</v>
      </c>
      <c r="G114" s="1" t="s">
        <v>579</v>
      </c>
      <c r="H114" s="13">
        <v>149000</v>
      </c>
      <c r="I114" s="13">
        <v>3</v>
      </c>
      <c r="J114" s="32">
        <f t="shared" si="1"/>
        <v>447000</v>
      </c>
    </row>
    <row r="115" spans="1:10" ht="17.100000000000001" customHeight="1">
      <c r="A115" s="12">
        <v>50006703</v>
      </c>
      <c r="B115" s="27"/>
      <c r="C115" s="1" t="s">
        <v>794</v>
      </c>
      <c r="D115" s="1" t="s">
        <v>797</v>
      </c>
      <c r="E115" s="1" t="s">
        <v>806</v>
      </c>
      <c r="F115" s="1" t="s">
        <v>460</v>
      </c>
      <c r="G115" s="1" t="s">
        <v>584</v>
      </c>
      <c r="H115" s="13">
        <v>99000</v>
      </c>
      <c r="I115" s="13">
        <v>3</v>
      </c>
      <c r="J115" s="32">
        <f t="shared" si="1"/>
        <v>297000</v>
      </c>
    </row>
    <row r="116" spans="1:10" ht="17.100000000000001" customHeight="1">
      <c r="A116" s="12">
        <v>50006262</v>
      </c>
      <c r="B116" s="27"/>
      <c r="C116" s="1" t="s">
        <v>794</v>
      </c>
      <c r="D116" s="1" t="s">
        <v>797</v>
      </c>
      <c r="E116" s="1" t="s">
        <v>806</v>
      </c>
      <c r="F116" s="1" t="s">
        <v>468</v>
      </c>
      <c r="G116" s="1" t="s">
        <v>592</v>
      </c>
      <c r="H116" s="13">
        <v>159000</v>
      </c>
      <c r="I116" s="13">
        <v>3</v>
      </c>
      <c r="J116" s="32">
        <f t="shared" si="1"/>
        <v>477000</v>
      </c>
    </row>
    <row r="117" spans="1:10" ht="17.100000000000001" customHeight="1">
      <c r="A117" s="12">
        <v>50006091</v>
      </c>
      <c r="B117" s="27"/>
      <c r="C117" s="1" t="s">
        <v>794</v>
      </c>
      <c r="D117" s="1" t="s">
        <v>797</v>
      </c>
      <c r="E117" s="1" t="s">
        <v>806</v>
      </c>
      <c r="F117" s="1" t="s">
        <v>460</v>
      </c>
      <c r="G117" s="1" t="s">
        <v>101</v>
      </c>
      <c r="H117" s="13">
        <v>129000</v>
      </c>
      <c r="I117" s="13">
        <v>5</v>
      </c>
      <c r="J117" s="32">
        <f t="shared" si="1"/>
        <v>645000</v>
      </c>
    </row>
    <row r="118" spans="1:10" ht="17.100000000000001" customHeight="1">
      <c r="A118" s="12">
        <v>50006819</v>
      </c>
      <c r="B118" s="27"/>
      <c r="C118" s="1" t="s">
        <v>794</v>
      </c>
      <c r="D118" s="1" t="s">
        <v>797</v>
      </c>
      <c r="E118" s="1" t="s">
        <v>806</v>
      </c>
      <c r="F118" s="1" t="s">
        <v>460</v>
      </c>
      <c r="G118" s="1" t="s">
        <v>233</v>
      </c>
      <c r="H118" s="13">
        <v>109000</v>
      </c>
      <c r="I118" s="13">
        <v>6</v>
      </c>
      <c r="J118" s="32">
        <f t="shared" si="1"/>
        <v>654000</v>
      </c>
    </row>
    <row r="119" spans="1:10" ht="17.100000000000001" customHeight="1">
      <c r="A119" s="12">
        <v>50005686</v>
      </c>
      <c r="B119" s="27"/>
      <c r="C119" s="1" t="s">
        <v>794</v>
      </c>
      <c r="D119" s="1" t="s">
        <v>797</v>
      </c>
      <c r="E119" s="1" t="s">
        <v>806</v>
      </c>
      <c r="F119" s="1" t="s">
        <v>368</v>
      </c>
      <c r="G119" s="1" t="s">
        <v>545</v>
      </c>
      <c r="H119" s="13">
        <v>179000</v>
      </c>
      <c r="I119" s="13">
        <v>8</v>
      </c>
      <c r="J119" s="32">
        <f t="shared" si="1"/>
        <v>1432000</v>
      </c>
    </row>
    <row r="120" spans="1:10" ht="17.100000000000001" customHeight="1">
      <c r="A120" s="12">
        <v>50006859</v>
      </c>
      <c r="B120" s="27"/>
      <c r="C120" s="1" t="s">
        <v>794</v>
      </c>
      <c r="D120" s="1" t="s">
        <v>797</v>
      </c>
      <c r="E120" s="1" t="s">
        <v>806</v>
      </c>
      <c r="F120" s="1" t="s">
        <v>461</v>
      </c>
      <c r="G120" s="1" t="s">
        <v>570</v>
      </c>
      <c r="H120" s="13">
        <v>169000</v>
      </c>
      <c r="I120" s="13">
        <v>8</v>
      </c>
      <c r="J120" s="32">
        <f t="shared" si="1"/>
        <v>1352000</v>
      </c>
    </row>
    <row r="121" spans="1:10" ht="17.100000000000001" customHeight="1">
      <c r="A121" s="12">
        <v>50006027</v>
      </c>
      <c r="B121" s="27"/>
      <c r="C121" s="1" t="s">
        <v>794</v>
      </c>
      <c r="D121" s="1" t="s">
        <v>797</v>
      </c>
      <c r="E121" s="1" t="s">
        <v>806</v>
      </c>
      <c r="F121" s="1" t="s">
        <v>460</v>
      </c>
      <c r="G121" s="1" t="s">
        <v>574</v>
      </c>
      <c r="H121" s="13">
        <v>129000</v>
      </c>
      <c r="I121" s="13">
        <v>9</v>
      </c>
      <c r="J121" s="32">
        <f t="shared" si="1"/>
        <v>1161000</v>
      </c>
    </row>
    <row r="122" spans="1:10" ht="17.100000000000001" customHeight="1">
      <c r="A122" s="12">
        <v>50006139</v>
      </c>
      <c r="B122" s="27"/>
      <c r="C122" s="1" t="s">
        <v>794</v>
      </c>
      <c r="D122" s="1" t="s">
        <v>797</v>
      </c>
      <c r="E122" s="1" t="s">
        <v>806</v>
      </c>
      <c r="F122" s="1" t="s">
        <v>460</v>
      </c>
      <c r="G122" s="1" t="s">
        <v>104</v>
      </c>
      <c r="H122" s="13">
        <v>149000</v>
      </c>
      <c r="I122" s="13">
        <v>29</v>
      </c>
      <c r="J122" s="32">
        <f t="shared" si="1"/>
        <v>4321000</v>
      </c>
    </row>
    <row r="123" spans="1:10" ht="17.100000000000001" customHeight="1">
      <c r="A123" s="12">
        <v>50006107</v>
      </c>
      <c r="B123" s="27"/>
      <c r="C123" s="1" t="s">
        <v>794</v>
      </c>
      <c r="D123" s="1" t="s">
        <v>797</v>
      </c>
      <c r="E123" s="1" t="s">
        <v>806</v>
      </c>
      <c r="F123" s="1" t="s">
        <v>460</v>
      </c>
      <c r="G123" s="1" t="s">
        <v>577</v>
      </c>
      <c r="H123" s="13">
        <v>93000</v>
      </c>
      <c r="I123" s="13">
        <v>32</v>
      </c>
      <c r="J123" s="32">
        <f t="shared" si="1"/>
        <v>2976000</v>
      </c>
    </row>
    <row r="124" spans="1:10" ht="17.100000000000001" customHeight="1">
      <c r="A124" s="12">
        <v>50006773</v>
      </c>
      <c r="B124" s="27"/>
      <c r="C124" s="1" t="s">
        <v>794</v>
      </c>
      <c r="D124" s="1" t="s">
        <v>797</v>
      </c>
      <c r="E124" s="1" t="s">
        <v>806</v>
      </c>
      <c r="F124" s="1" t="s">
        <v>460</v>
      </c>
      <c r="G124" s="1" t="s">
        <v>589</v>
      </c>
      <c r="H124" s="13">
        <v>99000</v>
      </c>
      <c r="I124" s="13">
        <v>42</v>
      </c>
      <c r="J124" s="32">
        <f t="shared" si="1"/>
        <v>4158000</v>
      </c>
    </row>
    <row r="125" spans="1:10" ht="17.100000000000001" customHeight="1">
      <c r="A125" s="12">
        <v>50006030</v>
      </c>
      <c r="B125" s="27"/>
      <c r="C125" s="1" t="s">
        <v>794</v>
      </c>
      <c r="D125" s="1" t="s">
        <v>797</v>
      </c>
      <c r="E125" s="1" t="s">
        <v>806</v>
      </c>
      <c r="F125" s="1" t="s">
        <v>460</v>
      </c>
      <c r="G125" s="1" t="s">
        <v>575</v>
      </c>
      <c r="H125" s="13">
        <v>129000</v>
      </c>
      <c r="I125" s="13">
        <v>48</v>
      </c>
      <c r="J125" s="32">
        <f t="shared" si="1"/>
        <v>6192000</v>
      </c>
    </row>
    <row r="126" spans="1:10" ht="17.100000000000001" customHeight="1">
      <c r="A126" s="12">
        <v>50006699</v>
      </c>
      <c r="B126" s="27"/>
      <c r="C126" s="1" t="s">
        <v>794</v>
      </c>
      <c r="D126" s="1" t="s">
        <v>797</v>
      </c>
      <c r="E126" s="1" t="s">
        <v>806</v>
      </c>
      <c r="F126" s="1" t="s">
        <v>460</v>
      </c>
      <c r="G126" s="1" t="s">
        <v>583</v>
      </c>
      <c r="H126" s="13">
        <v>139000</v>
      </c>
      <c r="I126" s="13">
        <v>51</v>
      </c>
      <c r="J126" s="32">
        <f t="shared" si="1"/>
        <v>7089000</v>
      </c>
    </row>
    <row r="127" spans="1:10" ht="17.100000000000001" customHeight="1">
      <c r="A127" s="12">
        <v>50006816</v>
      </c>
      <c r="B127" s="27"/>
      <c r="C127" s="1" t="s">
        <v>794</v>
      </c>
      <c r="D127" s="1" t="s">
        <v>797</v>
      </c>
      <c r="E127" s="1" t="s">
        <v>806</v>
      </c>
      <c r="F127" s="1" t="s">
        <v>460</v>
      </c>
      <c r="G127" s="1" t="s">
        <v>590</v>
      </c>
      <c r="H127" s="13">
        <v>109000</v>
      </c>
      <c r="I127" s="13">
        <v>54</v>
      </c>
      <c r="J127" s="32">
        <f t="shared" si="1"/>
        <v>5886000</v>
      </c>
    </row>
    <row r="128" spans="1:10" ht="17.100000000000001" customHeight="1">
      <c r="A128" s="12">
        <v>50006693</v>
      </c>
      <c r="B128" s="27"/>
      <c r="C128" s="1" t="s">
        <v>794</v>
      </c>
      <c r="D128" s="1" t="s">
        <v>797</v>
      </c>
      <c r="E128" s="1" t="s">
        <v>806</v>
      </c>
      <c r="F128" s="1" t="s">
        <v>460</v>
      </c>
      <c r="G128" s="1" t="s">
        <v>582</v>
      </c>
      <c r="H128" s="13">
        <v>119000</v>
      </c>
      <c r="I128" s="13">
        <v>85</v>
      </c>
      <c r="J128" s="32">
        <f t="shared" si="1"/>
        <v>10115000</v>
      </c>
    </row>
    <row r="129" spans="1:10" ht="17.100000000000001" customHeight="1">
      <c r="A129" s="12">
        <v>50006760</v>
      </c>
      <c r="B129" s="27"/>
      <c r="C129" s="1" t="s">
        <v>794</v>
      </c>
      <c r="D129" s="1" t="s">
        <v>797</v>
      </c>
      <c r="E129" s="1" t="s">
        <v>806</v>
      </c>
      <c r="F129" s="1" t="s">
        <v>460</v>
      </c>
      <c r="G129" s="1" t="s">
        <v>587</v>
      </c>
      <c r="H129" s="13">
        <v>139000</v>
      </c>
      <c r="I129" s="13">
        <v>91</v>
      </c>
      <c r="J129" s="32">
        <f t="shared" si="1"/>
        <v>12649000</v>
      </c>
    </row>
    <row r="130" spans="1:10" ht="17.100000000000001" customHeight="1">
      <c r="A130" s="12">
        <v>50005996</v>
      </c>
      <c r="B130" s="27"/>
      <c r="C130" s="1" t="s">
        <v>794</v>
      </c>
      <c r="D130" s="1" t="s">
        <v>797</v>
      </c>
      <c r="E130" s="1" t="s">
        <v>803</v>
      </c>
      <c r="F130" s="1" t="s">
        <v>464</v>
      </c>
      <c r="G130" s="1" t="s">
        <v>533</v>
      </c>
      <c r="H130" s="13">
        <v>109000</v>
      </c>
      <c r="I130" s="13">
        <v>1</v>
      </c>
      <c r="J130" s="32">
        <f t="shared" si="1"/>
        <v>109000</v>
      </c>
    </row>
    <row r="131" spans="1:10" ht="17.100000000000001" customHeight="1">
      <c r="A131" s="12">
        <v>50006001</v>
      </c>
      <c r="B131" s="27"/>
      <c r="C131" s="1" t="s">
        <v>794</v>
      </c>
      <c r="D131" s="1" t="s">
        <v>797</v>
      </c>
      <c r="E131" s="1" t="s">
        <v>803</v>
      </c>
      <c r="F131" s="1" t="s">
        <v>466</v>
      </c>
      <c r="G131" s="1" t="s">
        <v>530</v>
      </c>
      <c r="H131" s="13">
        <v>89000</v>
      </c>
      <c r="I131" s="13">
        <v>2</v>
      </c>
      <c r="J131" s="32">
        <f t="shared" si="1"/>
        <v>178000</v>
      </c>
    </row>
    <row r="132" spans="1:10" ht="17.100000000000001" customHeight="1">
      <c r="A132" s="12">
        <v>50006005</v>
      </c>
      <c r="B132" s="27"/>
      <c r="C132" s="1" t="s">
        <v>794</v>
      </c>
      <c r="D132" s="1" t="s">
        <v>797</v>
      </c>
      <c r="E132" s="1" t="s">
        <v>803</v>
      </c>
      <c r="F132" s="1" t="s">
        <v>464</v>
      </c>
      <c r="G132" s="1" t="s">
        <v>534</v>
      </c>
      <c r="H132" s="13">
        <v>79000</v>
      </c>
      <c r="I132" s="13">
        <v>2</v>
      </c>
      <c r="J132" s="32">
        <f t="shared" si="1"/>
        <v>158000</v>
      </c>
    </row>
    <row r="133" spans="1:10" ht="17.100000000000001" customHeight="1">
      <c r="A133" s="12">
        <v>50005995</v>
      </c>
      <c r="B133" s="27"/>
      <c r="C133" s="1" t="s">
        <v>794</v>
      </c>
      <c r="D133" s="1" t="s">
        <v>797</v>
      </c>
      <c r="E133" s="1" t="s">
        <v>803</v>
      </c>
      <c r="F133" s="1" t="s">
        <v>464</v>
      </c>
      <c r="G133" s="1" t="s">
        <v>532</v>
      </c>
      <c r="H133" s="13">
        <v>99000</v>
      </c>
      <c r="I133" s="13">
        <v>56</v>
      </c>
      <c r="J133" s="32">
        <f t="shared" ref="J133:J196" si="2">H133*I133</f>
        <v>5544000</v>
      </c>
    </row>
    <row r="134" spans="1:10" ht="17.100000000000001" customHeight="1">
      <c r="A134" s="12">
        <v>50005998</v>
      </c>
      <c r="B134" s="27"/>
      <c r="C134" s="1" t="s">
        <v>794</v>
      </c>
      <c r="D134" s="1" t="s">
        <v>797</v>
      </c>
      <c r="E134" s="1" t="s">
        <v>803</v>
      </c>
      <c r="F134" s="1" t="s">
        <v>465</v>
      </c>
      <c r="G134" s="1" t="s">
        <v>531</v>
      </c>
      <c r="H134" s="13">
        <v>75000</v>
      </c>
      <c r="I134" s="13">
        <v>171</v>
      </c>
      <c r="J134" s="32">
        <f t="shared" si="2"/>
        <v>12825000</v>
      </c>
    </row>
    <row r="135" spans="1:10" ht="17.100000000000001" customHeight="1">
      <c r="A135" s="12">
        <v>50006884</v>
      </c>
      <c r="B135" s="27"/>
      <c r="C135" s="1" t="s">
        <v>794</v>
      </c>
      <c r="D135" s="1" t="s">
        <v>797</v>
      </c>
      <c r="E135" s="1" t="s">
        <v>804</v>
      </c>
      <c r="F135" s="1" t="s">
        <v>412</v>
      </c>
      <c r="G135" s="1" t="s">
        <v>535</v>
      </c>
      <c r="H135" s="13">
        <v>49000</v>
      </c>
      <c r="I135" s="13">
        <v>1</v>
      </c>
      <c r="J135" s="32">
        <f t="shared" si="2"/>
        <v>49000</v>
      </c>
    </row>
    <row r="136" spans="1:10" ht="17.100000000000001" customHeight="1">
      <c r="A136" s="12">
        <v>50006294</v>
      </c>
      <c r="B136" s="27"/>
      <c r="C136" s="1" t="s">
        <v>794</v>
      </c>
      <c r="D136" s="1" t="s">
        <v>797</v>
      </c>
      <c r="E136" s="1" t="s">
        <v>804</v>
      </c>
      <c r="F136" s="1" t="s">
        <v>462</v>
      </c>
      <c r="G136" s="1" t="s">
        <v>537</v>
      </c>
      <c r="H136" s="13">
        <v>59000</v>
      </c>
      <c r="I136" s="13">
        <v>1</v>
      </c>
      <c r="J136" s="32">
        <f t="shared" si="2"/>
        <v>59000</v>
      </c>
    </row>
    <row r="137" spans="1:10" ht="17.100000000000001" customHeight="1">
      <c r="A137" s="12">
        <v>50006328</v>
      </c>
      <c r="B137" s="27"/>
      <c r="C137" s="1" t="s">
        <v>794</v>
      </c>
      <c r="D137" s="1" t="s">
        <v>797</v>
      </c>
      <c r="E137" s="1" t="s">
        <v>804</v>
      </c>
      <c r="F137" s="1" t="s">
        <v>462</v>
      </c>
      <c r="G137" s="1" t="s">
        <v>539</v>
      </c>
      <c r="H137" s="13">
        <v>89000</v>
      </c>
      <c r="I137" s="13">
        <v>1</v>
      </c>
      <c r="J137" s="32">
        <f t="shared" si="2"/>
        <v>89000</v>
      </c>
    </row>
    <row r="138" spans="1:10" ht="17.100000000000001" customHeight="1">
      <c r="A138" s="12">
        <v>50005825</v>
      </c>
      <c r="B138" s="27"/>
      <c r="C138" s="1" t="s">
        <v>794</v>
      </c>
      <c r="D138" s="1" t="s">
        <v>797</v>
      </c>
      <c r="E138" s="1" t="s">
        <v>804</v>
      </c>
      <c r="F138" s="1" t="s">
        <v>462</v>
      </c>
      <c r="G138" s="1" t="s">
        <v>536</v>
      </c>
      <c r="H138" s="13">
        <v>139000</v>
      </c>
      <c r="I138" s="13">
        <v>2</v>
      </c>
      <c r="J138" s="32">
        <f t="shared" si="2"/>
        <v>278000</v>
      </c>
    </row>
    <row r="139" spans="1:10" ht="17.100000000000001" customHeight="1">
      <c r="A139" s="12">
        <v>50006325</v>
      </c>
      <c r="B139" s="27"/>
      <c r="C139" s="1" t="s">
        <v>794</v>
      </c>
      <c r="D139" s="1" t="s">
        <v>797</v>
      </c>
      <c r="E139" s="1" t="s">
        <v>804</v>
      </c>
      <c r="F139" s="1" t="s">
        <v>462</v>
      </c>
      <c r="G139" s="1" t="s">
        <v>538</v>
      </c>
      <c r="H139" s="13">
        <v>59000</v>
      </c>
      <c r="I139" s="13">
        <v>2</v>
      </c>
      <c r="J139" s="32">
        <f t="shared" si="2"/>
        <v>118000</v>
      </c>
    </row>
    <row r="140" spans="1:10" ht="17.100000000000001" customHeight="1">
      <c r="A140" s="12">
        <v>50006329</v>
      </c>
      <c r="B140" s="27"/>
      <c r="C140" s="1" t="s">
        <v>794</v>
      </c>
      <c r="D140" s="1" t="s">
        <v>797</v>
      </c>
      <c r="E140" s="1" t="s">
        <v>804</v>
      </c>
      <c r="F140" s="1" t="s">
        <v>462</v>
      </c>
      <c r="G140" s="1" t="s">
        <v>127</v>
      </c>
      <c r="H140" s="13">
        <v>89000</v>
      </c>
      <c r="I140" s="13">
        <v>2</v>
      </c>
      <c r="J140" s="32">
        <f t="shared" si="2"/>
        <v>178000</v>
      </c>
    </row>
    <row r="141" spans="1:10" ht="17.100000000000001" customHeight="1">
      <c r="A141" s="12">
        <v>50006873</v>
      </c>
      <c r="B141" s="27"/>
      <c r="C141" s="1" t="s">
        <v>794</v>
      </c>
      <c r="D141" s="1" t="s">
        <v>797</v>
      </c>
      <c r="E141" s="1" t="s">
        <v>804</v>
      </c>
      <c r="F141" s="1" t="s">
        <v>462</v>
      </c>
      <c r="G141" s="1" t="s">
        <v>540</v>
      </c>
      <c r="H141" s="13">
        <v>79000</v>
      </c>
      <c r="I141" s="13">
        <v>2</v>
      </c>
      <c r="J141" s="32">
        <f t="shared" si="2"/>
        <v>158000</v>
      </c>
    </row>
    <row r="142" spans="1:10" ht="17.100000000000001" customHeight="1">
      <c r="A142" s="12">
        <v>50007156</v>
      </c>
      <c r="B142" s="27"/>
      <c r="C142" s="1" t="s">
        <v>794</v>
      </c>
      <c r="D142" s="1" t="s">
        <v>797</v>
      </c>
      <c r="E142" s="1" t="s">
        <v>804</v>
      </c>
      <c r="F142" s="1" t="s">
        <v>462</v>
      </c>
      <c r="G142" s="1" t="s">
        <v>541</v>
      </c>
      <c r="H142" s="13">
        <v>69000</v>
      </c>
      <c r="I142" s="13">
        <v>2</v>
      </c>
      <c r="J142" s="32">
        <f t="shared" si="2"/>
        <v>138000</v>
      </c>
    </row>
    <row r="143" spans="1:10" ht="17.100000000000001" customHeight="1">
      <c r="A143" s="12">
        <v>50005838</v>
      </c>
      <c r="B143" s="27"/>
      <c r="C143" s="1" t="s">
        <v>794</v>
      </c>
      <c r="D143" s="1" t="s">
        <v>797</v>
      </c>
      <c r="E143" s="1" t="s">
        <v>805</v>
      </c>
      <c r="F143" s="1" t="s">
        <v>463</v>
      </c>
      <c r="G143" s="1" t="s">
        <v>544</v>
      </c>
      <c r="H143" s="13">
        <v>79000</v>
      </c>
      <c r="I143" s="13">
        <v>1</v>
      </c>
      <c r="J143" s="32">
        <f t="shared" si="2"/>
        <v>79000</v>
      </c>
    </row>
    <row r="144" spans="1:10" ht="17.100000000000001" customHeight="1">
      <c r="A144" s="12">
        <v>50005840</v>
      </c>
      <c r="B144" s="27"/>
      <c r="C144" s="1" t="s">
        <v>794</v>
      </c>
      <c r="D144" s="1" t="s">
        <v>797</v>
      </c>
      <c r="E144" s="1" t="s">
        <v>805</v>
      </c>
      <c r="F144" s="1" t="s">
        <v>463</v>
      </c>
      <c r="G144" s="1" t="s">
        <v>45</v>
      </c>
      <c r="H144" s="13">
        <v>79000</v>
      </c>
      <c r="I144" s="13">
        <v>2</v>
      </c>
      <c r="J144" s="32">
        <f t="shared" si="2"/>
        <v>158000</v>
      </c>
    </row>
    <row r="145" spans="1:10" ht="17.100000000000001" customHeight="1">
      <c r="A145" s="12">
        <v>50005876</v>
      </c>
      <c r="B145" s="27"/>
      <c r="C145" s="1" t="s">
        <v>795</v>
      </c>
      <c r="D145" s="1" t="s">
        <v>347</v>
      </c>
      <c r="E145" s="1" t="s">
        <v>508</v>
      </c>
      <c r="F145" s="1" t="s">
        <v>361</v>
      </c>
      <c r="G145" s="1" t="s">
        <v>609</v>
      </c>
      <c r="H145" s="13">
        <v>89000</v>
      </c>
      <c r="I145" s="13">
        <v>1</v>
      </c>
      <c r="J145" s="32">
        <f t="shared" si="2"/>
        <v>89000</v>
      </c>
    </row>
    <row r="146" spans="1:10" ht="17.100000000000001" customHeight="1">
      <c r="A146" s="12">
        <v>50007527</v>
      </c>
      <c r="B146" s="27"/>
      <c r="C146" s="1" t="s">
        <v>795</v>
      </c>
      <c r="D146" s="1" t="s">
        <v>347</v>
      </c>
      <c r="E146" s="1" t="s">
        <v>508</v>
      </c>
      <c r="F146" s="1" t="s">
        <v>362</v>
      </c>
      <c r="G146" s="1" t="s">
        <v>611</v>
      </c>
      <c r="H146" s="13">
        <v>79000</v>
      </c>
      <c r="I146" s="13">
        <v>1</v>
      </c>
      <c r="J146" s="32">
        <f t="shared" si="2"/>
        <v>79000</v>
      </c>
    </row>
    <row r="147" spans="1:10" ht="17.100000000000001" customHeight="1">
      <c r="A147" s="12">
        <v>50006465</v>
      </c>
      <c r="B147" s="27"/>
      <c r="C147" s="1" t="s">
        <v>795</v>
      </c>
      <c r="D147" s="1" t="s">
        <v>347</v>
      </c>
      <c r="E147" s="1" t="s">
        <v>508</v>
      </c>
      <c r="F147" s="1" t="s">
        <v>362</v>
      </c>
      <c r="G147" s="1" t="s">
        <v>175</v>
      </c>
      <c r="H147" s="13">
        <v>79000</v>
      </c>
      <c r="I147" s="13">
        <v>1</v>
      </c>
      <c r="J147" s="32">
        <f t="shared" si="2"/>
        <v>79000</v>
      </c>
    </row>
    <row r="148" spans="1:10" ht="17.100000000000001" customHeight="1">
      <c r="A148" s="12">
        <v>50014571</v>
      </c>
      <c r="B148" s="27"/>
      <c r="C148" s="1" t="s">
        <v>795</v>
      </c>
      <c r="D148" s="1" t="s">
        <v>347</v>
      </c>
      <c r="E148" s="1" t="s">
        <v>508</v>
      </c>
      <c r="F148" s="1" t="s">
        <v>362</v>
      </c>
      <c r="G148" s="1" t="s">
        <v>345</v>
      </c>
      <c r="H148" s="13">
        <v>79000</v>
      </c>
      <c r="I148" s="13">
        <v>1</v>
      </c>
      <c r="J148" s="32">
        <f t="shared" si="2"/>
        <v>79000</v>
      </c>
    </row>
    <row r="149" spans="1:10" ht="17.100000000000001" customHeight="1">
      <c r="A149" s="12">
        <v>50007098</v>
      </c>
      <c r="B149" s="27"/>
      <c r="C149" s="1" t="s">
        <v>795</v>
      </c>
      <c r="D149" s="1" t="s">
        <v>347</v>
      </c>
      <c r="E149" s="1" t="s">
        <v>508</v>
      </c>
      <c r="F149" s="1" t="s">
        <v>365</v>
      </c>
      <c r="G149" s="1" t="s">
        <v>612</v>
      </c>
      <c r="H149" s="13">
        <v>59000</v>
      </c>
      <c r="I149" s="13">
        <v>1</v>
      </c>
      <c r="J149" s="32">
        <f t="shared" si="2"/>
        <v>59000</v>
      </c>
    </row>
    <row r="150" spans="1:10" ht="17.100000000000001" customHeight="1">
      <c r="A150" s="12">
        <v>50007094</v>
      </c>
      <c r="B150" s="27"/>
      <c r="C150" s="1" t="s">
        <v>795</v>
      </c>
      <c r="D150" s="1" t="s">
        <v>347</v>
      </c>
      <c r="E150" s="1" t="s">
        <v>508</v>
      </c>
      <c r="F150" s="1" t="s">
        <v>364</v>
      </c>
      <c r="G150" s="1" t="s">
        <v>315</v>
      </c>
      <c r="H150" s="13">
        <v>84000</v>
      </c>
      <c r="I150" s="13">
        <v>1</v>
      </c>
      <c r="J150" s="32">
        <f t="shared" si="2"/>
        <v>84000</v>
      </c>
    </row>
    <row r="151" spans="1:10" ht="17.100000000000001" customHeight="1">
      <c r="A151" s="12">
        <v>50006864</v>
      </c>
      <c r="B151" s="27"/>
      <c r="C151" s="1" t="s">
        <v>795</v>
      </c>
      <c r="D151" s="1" t="s">
        <v>347</v>
      </c>
      <c r="E151" s="1" t="s">
        <v>508</v>
      </c>
      <c r="F151" s="1" t="s">
        <v>363</v>
      </c>
      <c r="G151" s="1" t="s">
        <v>610</v>
      </c>
      <c r="H151" s="13">
        <v>85000</v>
      </c>
      <c r="I151" s="13">
        <v>2</v>
      </c>
      <c r="J151" s="32">
        <f t="shared" si="2"/>
        <v>170000</v>
      </c>
    </row>
    <row r="152" spans="1:10" ht="17.100000000000001" customHeight="1">
      <c r="A152" s="12">
        <v>50006868</v>
      </c>
      <c r="B152" s="27"/>
      <c r="C152" s="1" t="s">
        <v>795</v>
      </c>
      <c r="D152" s="1" t="s">
        <v>347</v>
      </c>
      <c r="E152" s="1" t="s">
        <v>508</v>
      </c>
      <c r="F152" s="1" t="s">
        <v>363</v>
      </c>
      <c r="G152" s="1" t="s">
        <v>237</v>
      </c>
      <c r="H152" s="13">
        <v>85000</v>
      </c>
      <c r="I152" s="13">
        <v>2</v>
      </c>
      <c r="J152" s="32">
        <f t="shared" si="2"/>
        <v>170000</v>
      </c>
    </row>
    <row r="153" spans="1:10" ht="17.100000000000001" customHeight="1">
      <c r="A153" s="12">
        <v>50006463</v>
      </c>
      <c r="B153" s="27"/>
      <c r="C153" s="1" t="s">
        <v>795</v>
      </c>
      <c r="D153" s="1" t="s">
        <v>347</v>
      </c>
      <c r="E153" s="1" t="s">
        <v>508</v>
      </c>
      <c r="F153" s="1" t="s">
        <v>362</v>
      </c>
      <c r="G153" s="1" t="s">
        <v>173</v>
      </c>
      <c r="H153" s="13">
        <v>79000</v>
      </c>
      <c r="I153" s="13">
        <v>2</v>
      </c>
      <c r="J153" s="32">
        <f t="shared" si="2"/>
        <v>158000</v>
      </c>
    </row>
    <row r="154" spans="1:10" ht="17.100000000000001" customHeight="1">
      <c r="A154" s="12">
        <v>50006464</v>
      </c>
      <c r="B154" s="27"/>
      <c r="C154" s="1" t="s">
        <v>795</v>
      </c>
      <c r="D154" s="1" t="s">
        <v>347</v>
      </c>
      <c r="E154" s="1" t="s">
        <v>508</v>
      </c>
      <c r="F154" s="1" t="s">
        <v>362</v>
      </c>
      <c r="G154" s="1" t="s">
        <v>174</v>
      </c>
      <c r="H154" s="13">
        <v>79000</v>
      </c>
      <c r="I154" s="13">
        <v>2</v>
      </c>
      <c r="J154" s="32">
        <f t="shared" si="2"/>
        <v>158000</v>
      </c>
    </row>
    <row r="155" spans="1:10" ht="17.100000000000001" customHeight="1">
      <c r="A155" s="12">
        <v>50007093</v>
      </c>
      <c r="B155" s="27"/>
      <c r="C155" s="1" t="s">
        <v>795</v>
      </c>
      <c r="D155" s="1" t="s">
        <v>347</v>
      </c>
      <c r="E155" s="1" t="s">
        <v>508</v>
      </c>
      <c r="F155" s="1" t="s">
        <v>364</v>
      </c>
      <c r="G155" s="1" t="s">
        <v>613</v>
      </c>
      <c r="H155" s="13">
        <v>84000</v>
      </c>
      <c r="I155" s="13">
        <v>4</v>
      </c>
      <c r="J155" s="32">
        <f t="shared" si="2"/>
        <v>336000</v>
      </c>
    </row>
    <row r="156" spans="1:10" ht="17.100000000000001" customHeight="1">
      <c r="A156" s="12">
        <v>50007099</v>
      </c>
      <c r="B156" s="27"/>
      <c r="C156" s="1" t="s">
        <v>795</v>
      </c>
      <c r="D156" s="1" t="s">
        <v>347</v>
      </c>
      <c r="E156" s="1" t="s">
        <v>508</v>
      </c>
      <c r="F156" s="1" t="s">
        <v>365</v>
      </c>
      <c r="G156" s="1" t="s">
        <v>316</v>
      </c>
      <c r="H156" s="13">
        <v>59000</v>
      </c>
      <c r="I156" s="13">
        <v>11</v>
      </c>
      <c r="J156" s="32">
        <f t="shared" si="2"/>
        <v>649000</v>
      </c>
    </row>
    <row r="157" spans="1:10" ht="17.100000000000001" customHeight="1">
      <c r="A157" s="12">
        <v>50006518</v>
      </c>
      <c r="B157" s="27"/>
      <c r="C157" s="1" t="s">
        <v>795</v>
      </c>
      <c r="D157" s="1" t="s">
        <v>802</v>
      </c>
      <c r="E157" s="1" t="s">
        <v>809</v>
      </c>
      <c r="F157" s="1" t="s">
        <v>503</v>
      </c>
      <c r="G157" s="1" t="s">
        <v>746</v>
      </c>
      <c r="H157" s="13">
        <v>27000</v>
      </c>
      <c r="I157" s="13">
        <v>1</v>
      </c>
      <c r="J157" s="32">
        <f t="shared" si="2"/>
        <v>27000</v>
      </c>
    </row>
    <row r="158" spans="1:10" ht="17.100000000000001" customHeight="1">
      <c r="A158" s="12">
        <v>50006521</v>
      </c>
      <c r="B158" s="27"/>
      <c r="C158" s="1" t="s">
        <v>795</v>
      </c>
      <c r="D158" s="1" t="s">
        <v>802</v>
      </c>
      <c r="E158" s="1" t="s">
        <v>809</v>
      </c>
      <c r="F158" s="1" t="s">
        <v>503</v>
      </c>
      <c r="G158" s="1" t="s">
        <v>185</v>
      </c>
      <c r="H158" s="13">
        <v>27000</v>
      </c>
      <c r="I158" s="13">
        <v>7</v>
      </c>
      <c r="J158" s="32">
        <f t="shared" si="2"/>
        <v>189000</v>
      </c>
    </row>
    <row r="159" spans="1:10" ht="17.100000000000001" customHeight="1">
      <c r="A159" s="12">
        <v>50006520</v>
      </c>
      <c r="B159" s="27"/>
      <c r="C159" s="1" t="s">
        <v>795</v>
      </c>
      <c r="D159" s="1" t="s">
        <v>802</v>
      </c>
      <c r="E159" s="1" t="s">
        <v>809</v>
      </c>
      <c r="F159" s="1" t="s">
        <v>503</v>
      </c>
      <c r="G159" s="1" t="s">
        <v>184</v>
      </c>
      <c r="H159" s="13">
        <v>27000</v>
      </c>
      <c r="I159" s="13">
        <v>54</v>
      </c>
      <c r="J159" s="32">
        <f t="shared" si="2"/>
        <v>1458000</v>
      </c>
    </row>
    <row r="160" spans="1:10" ht="17.100000000000001" customHeight="1">
      <c r="A160" s="12">
        <v>50006523</v>
      </c>
      <c r="B160" s="27"/>
      <c r="C160" s="1" t="s">
        <v>795</v>
      </c>
      <c r="D160" s="1" t="s">
        <v>802</v>
      </c>
      <c r="E160" s="1" t="s">
        <v>809</v>
      </c>
      <c r="F160" s="1" t="s">
        <v>503</v>
      </c>
      <c r="G160" s="1" t="s">
        <v>187</v>
      </c>
      <c r="H160" s="13">
        <v>27000</v>
      </c>
      <c r="I160" s="13">
        <v>67</v>
      </c>
      <c r="J160" s="32">
        <f t="shared" si="2"/>
        <v>1809000</v>
      </c>
    </row>
    <row r="161" spans="1:10" ht="17.100000000000001" customHeight="1">
      <c r="A161" s="12">
        <v>50006522</v>
      </c>
      <c r="B161" s="27"/>
      <c r="C161" s="1" t="s">
        <v>795</v>
      </c>
      <c r="D161" s="1" t="s">
        <v>802</v>
      </c>
      <c r="E161" s="1" t="s">
        <v>809</v>
      </c>
      <c r="F161" s="1" t="s">
        <v>503</v>
      </c>
      <c r="G161" s="1" t="s">
        <v>186</v>
      </c>
      <c r="H161" s="13">
        <v>27000</v>
      </c>
      <c r="I161" s="13">
        <v>71</v>
      </c>
      <c r="J161" s="32">
        <f t="shared" si="2"/>
        <v>1917000</v>
      </c>
    </row>
    <row r="162" spans="1:10" ht="17.100000000000001" customHeight="1">
      <c r="A162" s="12">
        <v>50006570</v>
      </c>
      <c r="B162" s="27"/>
      <c r="C162" s="1" t="s">
        <v>795</v>
      </c>
      <c r="D162" s="1" t="s">
        <v>792</v>
      </c>
      <c r="E162" s="1" t="s">
        <v>811</v>
      </c>
      <c r="F162" s="1" t="s">
        <v>438</v>
      </c>
      <c r="G162" s="1" t="s">
        <v>752</v>
      </c>
      <c r="H162" s="13">
        <v>70000</v>
      </c>
      <c r="I162" s="13">
        <v>-2</v>
      </c>
      <c r="J162" s="32">
        <f t="shared" si="2"/>
        <v>-140000</v>
      </c>
    </row>
    <row r="163" spans="1:10" ht="17.100000000000001" customHeight="1">
      <c r="A163" s="12">
        <v>50006620</v>
      </c>
      <c r="B163" s="27"/>
      <c r="C163" s="1" t="s">
        <v>795</v>
      </c>
      <c r="D163" s="1" t="s">
        <v>792</v>
      </c>
      <c r="E163" s="1" t="s">
        <v>811</v>
      </c>
      <c r="F163" s="1" t="s">
        <v>442</v>
      </c>
      <c r="G163" s="1" t="s">
        <v>210</v>
      </c>
      <c r="H163" s="13">
        <v>59000</v>
      </c>
      <c r="I163" s="13">
        <v>1</v>
      </c>
      <c r="J163" s="32">
        <f t="shared" si="2"/>
        <v>59000</v>
      </c>
    </row>
    <row r="164" spans="1:10" ht="17.100000000000001" customHeight="1">
      <c r="A164" s="12">
        <v>50006577</v>
      </c>
      <c r="B164" s="27"/>
      <c r="C164" s="1" t="s">
        <v>795</v>
      </c>
      <c r="D164" s="1" t="s">
        <v>792</v>
      </c>
      <c r="E164" s="1" t="s">
        <v>811</v>
      </c>
      <c r="F164" s="1" t="s">
        <v>438</v>
      </c>
      <c r="G164" s="1" t="s">
        <v>203</v>
      </c>
      <c r="H164" s="13">
        <v>70000</v>
      </c>
      <c r="I164" s="13">
        <v>1</v>
      </c>
      <c r="J164" s="32">
        <f t="shared" si="2"/>
        <v>70000</v>
      </c>
    </row>
    <row r="165" spans="1:10" ht="17.100000000000001" customHeight="1">
      <c r="A165" s="12">
        <v>50005889</v>
      </c>
      <c r="B165" s="27"/>
      <c r="C165" s="1" t="s">
        <v>795</v>
      </c>
      <c r="D165" s="1" t="s">
        <v>792</v>
      </c>
      <c r="E165" s="1" t="s">
        <v>811</v>
      </c>
      <c r="F165" s="1" t="s">
        <v>427</v>
      </c>
      <c r="G165" s="1" t="s">
        <v>57</v>
      </c>
      <c r="H165" s="13">
        <v>49000</v>
      </c>
      <c r="I165" s="13">
        <v>1</v>
      </c>
      <c r="J165" s="32">
        <f t="shared" si="2"/>
        <v>49000</v>
      </c>
    </row>
    <row r="166" spans="1:10" ht="17.100000000000001" customHeight="1">
      <c r="A166" s="12">
        <v>50005890</v>
      </c>
      <c r="B166" s="27"/>
      <c r="C166" s="1" t="s">
        <v>795</v>
      </c>
      <c r="D166" s="1" t="s">
        <v>792</v>
      </c>
      <c r="E166" s="1" t="s">
        <v>811</v>
      </c>
      <c r="F166" s="1" t="s">
        <v>427</v>
      </c>
      <c r="G166" s="1" t="s">
        <v>58</v>
      </c>
      <c r="H166" s="13">
        <v>49000</v>
      </c>
      <c r="I166" s="13">
        <v>1</v>
      </c>
      <c r="J166" s="32">
        <f t="shared" si="2"/>
        <v>49000</v>
      </c>
    </row>
    <row r="167" spans="1:10" ht="17.100000000000001" customHeight="1">
      <c r="A167" s="12">
        <v>50005891</v>
      </c>
      <c r="B167" s="27"/>
      <c r="C167" s="1" t="s">
        <v>795</v>
      </c>
      <c r="D167" s="1" t="s">
        <v>792</v>
      </c>
      <c r="E167" s="1" t="s">
        <v>811</v>
      </c>
      <c r="F167" s="1" t="s">
        <v>427</v>
      </c>
      <c r="G167" s="1" t="s">
        <v>59</v>
      </c>
      <c r="H167" s="13">
        <v>49000</v>
      </c>
      <c r="I167" s="13">
        <v>1</v>
      </c>
      <c r="J167" s="32">
        <f t="shared" si="2"/>
        <v>49000</v>
      </c>
    </row>
    <row r="168" spans="1:10" ht="17.100000000000001" customHeight="1">
      <c r="A168" s="12">
        <v>50005892</v>
      </c>
      <c r="B168" s="27"/>
      <c r="C168" s="1" t="s">
        <v>795</v>
      </c>
      <c r="D168" s="1" t="s">
        <v>792</v>
      </c>
      <c r="E168" s="1" t="s">
        <v>811</v>
      </c>
      <c r="F168" s="1" t="s">
        <v>427</v>
      </c>
      <c r="G168" s="1" t="s">
        <v>60</v>
      </c>
      <c r="H168" s="13">
        <v>49000</v>
      </c>
      <c r="I168" s="13">
        <v>1</v>
      </c>
      <c r="J168" s="32">
        <f t="shared" si="2"/>
        <v>49000</v>
      </c>
    </row>
    <row r="169" spans="1:10" ht="17.100000000000001" customHeight="1">
      <c r="A169" s="12">
        <v>50005901</v>
      </c>
      <c r="B169" s="27"/>
      <c r="C169" s="1" t="s">
        <v>795</v>
      </c>
      <c r="D169" s="1" t="s">
        <v>792</v>
      </c>
      <c r="E169" s="1" t="s">
        <v>811</v>
      </c>
      <c r="F169" s="1" t="s">
        <v>427</v>
      </c>
      <c r="G169" s="1" t="s">
        <v>68</v>
      </c>
      <c r="H169" s="13">
        <v>49000</v>
      </c>
      <c r="I169" s="13">
        <v>1</v>
      </c>
      <c r="J169" s="32">
        <f t="shared" si="2"/>
        <v>49000</v>
      </c>
    </row>
    <row r="170" spans="1:10" ht="17.100000000000001" customHeight="1">
      <c r="A170" s="12">
        <v>50006585</v>
      </c>
      <c r="B170" s="27"/>
      <c r="C170" s="1" t="s">
        <v>795</v>
      </c>
      <c r="D170" s="1" t="s">
        <v>792</v>
      </c>
      <c r="E170" s="1" t="s">
        <v>811</v>
      </c>
      <c r="F170" s="1" t="s">
        <v>440</v>
      </c>
      <c r="G170" s="1" t="s">
        <v>754</v>
      </c>
      <c r="H170" s="13">
        <v>69000</v>
      </c>
      <c r="I170" s="13">
        <v>1</v>
      </c>
      <c r="J170" s="32">
        <f t="shared" si="2"/>
        <v>69000</v>
      </c>
    </row>
    <row r="171" spans="1:10" ht="17.100000000000001" customHeight="1">
      <c r="A171" s="12">
        <v>50007132</v>
      </c>
      <c r="B171" s="27"/>
      <c r="C171" s="1" t="s">
        <v>795</v>
      </c>
      <c r="D171" s="1" t="s">
        <v>792</v>
      </c>
      <c r="E171" s="1" t="s">
        <v>811</v>
      </c>
      <c r="F171" s="1" t="s">
        <v>413</v>
      </c>
      <c r="G171" s="1" t="s">
        <v>757</v>
      </c>
      <c r="H171" s="13">
        <v>43000</v>
      </c>
      <c r="I171" s="13">
        <v>1</v>
      </c>
      <c r="J171" s="32">
        <f t="shared" si="2"/>
        <v>43000</v>
      </c>
    </row>
    <row r="172" spans="1:10" ht="17.100000000000001" customHeight="1">
      <c r="A172" s="12">
        <v>50006613</v>
      </c>
      <c r="B172" s="27"/>
      <c r="C172" s="1" t="s">
        <v>795</v>
      </c>
      <c r="D172" s="1" t="s">
        <v>792</v>
      </c>
      <c r="E172" s="1" t="s">
        <v>811</v>
      </c>
      <c r="F172" s="1" t="s">
        <v>441</v>
      </c>
      <c r="G172" s="1" t="s">
        <v>759</v>
      </c>
      <c r="H172" s="13">
        <v>55000</v>
      </c>
      <c r="I172" s="13">
        <v>1</v>
      </c>
      <c r="J172" s="32">
        <f t="shared" si="2"/>
        <v>55000</v>
      </c>
    </row>
    <row r="173" spans="1:10" ht="17.100000000000001" customHeight="1">
      <c r="A173" s="12">
        <v>50006614</v>
      </c>
      <c r="B173" s="27"/>
      <c r="C173" s="1" t="s">
        <v>795</v>
      </c>
      <c r="D173" s="1" t="s">
        <v>792</v>
      </c>
      <c r="E173" s="1" t="s">
        <v>811</v>
      </c>
      <c r="F173" s="1" t="s">
        <v>442</v>
      </c>
      <c r="G173" s="1" t="s">
        <v>751</v>
      </c>
      <c r="H173" s="13">
        <v>59000</v>
      </c>
      <c r="I173" s="13">
        <v>2</v>
      </c>
      <c r="J173" s="32">
        <f t="shared" si="2"/>
        <v>118000</v>
      </c>
    </row>
    <row r="174" spans="1:10" ht="17.100000000000001" customHeight="1">
      <c r="A174" s="12">
        <v>50006615</v>
      </c>
      <c r="B174" s="27"/>
      <c r="C174" s="1" t="s">
        <v>795</v>
      </c>
      <c r="D174" s="1" t="s">
        <v>792</v>
      </c>
      <c r="E174" s="1" t="s">
        <v>811</v>
      </c>
      <c r="F174" s="1" t="s">
        <v>442</v>
      </c>
      <c r="G174" s="1" t="s">
        <v>208</v>
      </c>
      <c r="H174" s="13">
        <v>59000</v>
      </c>
      <c r="I174" s="13">
        <v>2</v>
      </c>
      <c r="J174" s="32">
        <f t="shared" si="2"/>
        <v>118000</v>
      </c>
    </row>
    <row r="175" spans="1:10" ht="17.100000000000001" customHeight="1">
      <c r="A175" s="12">
        <v>50006619</v>
      </c>
      <c r="B175" s="27"/>
      <c r="C175" s="1" t="s">
        <v>795</v>
      </c>
      <c r="D175" s="1" t="s">
        <v>792</v>
      </c>
      <c r="E175" s="1" t="s">
        <v>811</v>
      </c>
      <c r="F175" s="1" t="s">
        <v>442</v>
      </c>
      <c r="G175" s="1" t="s">
        <v>209</v>
      </c>
      <c r="H175" s="13">
        <v>59000</v>
      </c>
      <c r="I175" s="13">
        <v>2</v>
      </c>
      <c r="J175" s="32">
        <f t="shared" si="2"/>
        <v>118000</v>
      </c>
    </row>
    <row r="176" spans="1:10" ht="17.100000000000001" customHeight="1">
      <c r="A176" s="12">
        <v>50006591</v>
      </c>
      <c r="B176" s="27"/>
      <c r="C176" s="1" t="s">
        <v>795</v>
      </c>
      <c r="D176" s="1" t="s">
        <v>792</v>
      </c>
      <c r="E176" s="1" t="s">
        <v>811</v>
      </c>
      <c r="F176" s="1" t="s">
        <v>440</v>
      </c>
      <c r="G176" s="1" t="s">
        <v>207</v>
      </c>
      <c r="H176" s="13">
        <v>69000</v>
      </c>
      <c r="I176" s="13">
        <v>2</v>
      </c>
      <c r="J176" s="32">
        <f t="shared" si="2"/>
        <v>138000</v>
      </c>
    </row>
    <row r="177" spans="1:10" ht="17.100000000000001" customHeight="1">
      <c r="A177" s="12">
        <v>50005902</v>
      </c>
      <c r="B177" s="27"/>
      <c r="C177" s="1" t="s">
        <v>795</v>
      </c>
      <c r="D177" s="1" t="s">
        <v>792</v>
      </c>
      <c r="E177" s="1" t="s">
        <v>811</v>
      </c>
      <c r="F177" s="1" t="s">
        <v>428</v>
      </c>
      <c r="G177" s="1" t="s">
        <v>756</v>
      </c>
      <c r="H177" s="13">
        <v>49000</v>
      </c>
      <c r="I177" s="13">
        <v>2</v>
      </c>
      <c r="J177" s="32">
        <f t="shared" si="2"/>
        <v>98000</v>
      </c>
    </row>
    <row r="178" spans="1:10" ht="17.100000000000001" customHeight="1">
      <c r="A178" s="12">
        <v>50005904</v>
      </c>
      <c r="B178" s="27"/>
      <c r="C178" s="1" t="s">
        <v>795</v>
      </c>
      <c r="D178" s="1" t="s">
        <v>792</v>
      </c>
      <c r="E178" s="1" t="s">
        <v>811</v>
      </c>
      <c r="F178" s="1" t="s">
        <v>428</v>
      </c>
      <c r="G178" s="1" t="s">
        <v>69</v>
      </c>
      <c r="H178" s="13">
        <v>49000</v>
      </c>
      <c r="I178" s="13">
        <v>3</v>
      </c>
      <c r="J178" s="32">
        <f t="shared" si="2"/>
        <v>147000</v>
      </c>
    </row>
    <row r="179" spans="1:10" ht="17.100000000000001" customHeight="1">
      <c r="A179" s="12">
        <v>50006581</v>
      </c>
      <c r="B179" s="27"/>
      <c r="C179" s="1" t="s">
        <v>795</v>
      </c>
      <c r="D179" s="1" t="s">
        <v>792</v>
      </c>
      <c r="E179" s="1" t="s">
        <v>811</v>
      </c>
      <c r="F179" s="1" t="s">
        <v>439</v>
      </c>
      <c r="G179" s="1" t="s">
        <v>205</v>
      </c>
      <c r="H179" s="13">
        <v>70000</v>
      </c>
      <c r="I179" s="13">
        <v>3</v>
      </c>
      <c r="J179" s="32">
        <f t="shared" si="2"/>
        <v>210000</v>
      </c>
    </row>
    <row r="180" spans="1:10" ht="17.100000000000001" customHeight="1">
      <c r="A180" s="12">
        <v>50005880</v>
      </c>
      <c r="B180" s="27"/>
      <c r="C180" s="1" t="s">
        <v>795</v>
      </c>
      <c r="D180" s="1" t="s">
        <v>792</v>
      </c>
      <c r="E180" s="1" t="s">
        <v>811</v>
      </c>
      <c r="F180" s="1" t="s">
        <v>426</v>
      </c>
      <c r="G180" s="1" t="s">
        <v>755</v>
      </c>
      <c r="H180" s="13">
        <v>59000</v>
      </c>
      <c r="I180" s="13">
        <v>7</v>
      </c>
      <c r="J180" s="32">
        <f t="shared" si="2"/>
        <v>413000</v>
      </c>
    </row>
    <row r="181" spans="1:10" ht="17.100000000000001" customHeight="1">
      <c r="A181" s="12">
        <v>50005897</v>
      </c>
      <c r="B181" s="27"/>
      <c r="C181" s="1" t="s">
        <v>795</v>
      </c>
      <c r="D181" s="1" t="s">
        <v>792</v>
      </c>
      <c r="E181" s="1" t="s">
        <v>811</v>
      </c>
      <c r="F181" s="1" t="s">
        <v>427</v>
      </c>
      <c r="G181" s="1" t="s">
        <v>64</v>
      </c>
      <c r="H181" s="13">
        <v>49000</v>
      </c>
      <c r="I181" s="13">
        <v>12</v>
      </c>
      <c r="J181" s="32">
        <f t="shared" si="2"/>
        <v>588000</v>
      </c>
    </row>
    <row r="182" spans="1:10" ht="17.100000000000001" customHeight="1">
      <c r="A182" s="12">
        <v>50006573</v>
      </c>
      <c r="B182" s="27"/>
      <c r="C182" s="1" t="s">
        <v>795</v>
      </c>
      <c r="D182" s="1" t="s">
        <v>792</v>
      </c>
      <c r="E182" s="1" t="s">
        <v>811</v>
      </c>
      <c r="F182" s="1" t="s">
        <v>438</v>
      </c>
      <c r="G182" s="1" t="s">
        <v>202</v>
      </c>
      <c r="H182" s="13">
        <v>70000</v>
      </c>
      <c r="I182" s="13">
        <v>28</v>
      </c>
      <c r="J182" s="32">
        <f t="shared" si="2"/>
        <v>1960000</v>
      </c>
    </row>
    <row r="183" spans="1:10" ht="17.100000000000001" customHeight="1">
      <c r="A183" s="12">
        <v>50006572</v>
      </c>
      <c r="B183" s="27"/>
      <c r="C183" s="1" t="s">
        <v>795</v>
      </c>
      <c r="D183" s="1" t="s">
        <v>792</v>
      </c>
      <c r="E183" s="1" t="s">
        <v>811</v>
      </c>
      <c r="F183" s="1" t="s">
        <v>438</v>
      </c>
      <c r="G183" s="1" t="s">
        <v>201</v>
      </c>
      <c r="H183" s="13">
        <v>70000</v>
      </c>
      <c r="I183" s="13">
        <v>73</v>
      </c>
      <c r="J183" s="32">
        <f t="shared" si="2"/>
        <v>5110000</v>
      </c>
    </row>
    <row r="184" spans="1:10" ht="17.100000000000001" customHeight="1">
      <c r="A184" s="12">
        <v>50005896</v>
      </c>
      <c r="B184" s="27"/>
      <c r="C184" s="1" t="s">
        <v>795</v>
      </c>
      <c r="D184" s="1" t="s">
        <v>792</v>
      </c>
      <c r="E184" s="1" t="s">
        <v>811</v>
      </c>
      <c r="F184" s="1" t="s">
        <v>427</v>
      </c>
      <c r="G184" s="1" t="s">
        <v>63</v>
      </c>
      <c r="H184" s="13">
        <v>49000</v>
      </c>
      <c r="I184" s="13">
        <v>73</v>
      </c>
      <c r="J184" s="32">
        <f t="shared" si="2"/>
        <v>3577000</v>
      </c>
    </row>
    <row r="185" spans="1:10" ht="17.100000000000001" customHeight="1">
      <c r="A185" s="12">
        <v>50005900</v>
      </c>
      <c r="B185" s="27"/>
      <c r="C185" s="1" t="s">
        <v>795</v>
      </c>
      <c r="D185" s="1" t="s">
        <v>792</v>
      </c>
      <c r="E185" s="1" t="s">
        <v>811</v>
      </c>
      <c r="F185" s="1" t="s">
        <v>427</v>
      </c>
      <c r="G185" s="1" t="s">
        <v>67</v>
      </c>
      <c r="H185" s="13">
        <v>49000</v>
      </c>
      <c r="I185" s="13">
        <v>81</v>
      </c>
      <c r="J185" s="32">
        <f t="shared" si="2"/>
        <v>3969000</v>
      </c>
    </row>
    <row r="186" spans="1:10" ht="17.100000000000001" customHeight="1">
      <c r="A186" s="12">
        <v>50005898</v>
      </c>
      <c r="B186" s="27"/>
      <c r="C186" s="1" t="s">
        <v>795</v>
      </c>
      <c r="D186" s="1" t="s">
        <v>792</v>
      </c>
      <c r="E186" s="1" t="s">
        <v>811</v>
      </c>
      <c r="F186" s="1" t="s">
        <v>427</v>
      </c>
      <c r="G186" s="1" t="s">
        <v>65</v>
      </c>
      <c r="H186" s="13">
        <v>49000</v>
      </c>
      <c r="I186" s="13">
        <v>86</v>
      </c>
      <c r="J186" s="32">
        <f t="shared" si="2"/>
        <v>4214000</v>
      </c>
    </row>
    <row r="187" spans="1:10" ht="17.100000000000001" customHeight="1">
      <c r="A187" s="12">
        <v>50005899</v>
      </c>
      <c r="B187" s="27"/>
      <c r="C187" s="1" t="s">
        <v>795</v>
      </c>
      <c r="D187" s="1" t="s">
        <v>792</v>
      </c>
      <c r="E187" s="1" t="s">
        <v>811</v>
      </c>
      <c r="F187" s="1" t="s">
        <v>427</v>
      </c>
      <c r="G187" s="1" t="s">
        <v>66</v>
      </c>
      <c r="H187" s="13">
        <v>49000</v>
      </c>
      <c r="I187" s="13">
        <v>93</v>
      </c>
      <c r="J187" s="32">
        <f t="shared" si="2"/>
        <v>4557000</v>
      </c>
    </row>
    <row r="188" spans="1:10" ht="17.100000000000001" customHeight="1">
      <c r="A188" s="12">
        <v>50006571</v>
      </c>
      <c r="B188" s="27"/>
      <c r="C188" s="1" t="s">
        <v>795</v>
      </c>
      <c r="D188" s="1" t="s">
        <v>792</v>
      </c>
      <c r="E188" s="1" t="s">
        <v>811</v>
      </c>
      <c r="F188" s="1" t="s">
        <v>438</v>
      </c>
      <c r="G188" s="1" t="s">
        <v>200</v>
      </c>
      <c r="H188" s="13">
        <v>70000</v>
      </c>
      <c r="I188" s="13">
        <v>98</v>
      </c>
      <c r="J188" s="32">
        <f t="shared" si="2"/>
        <v>6860000</v>
      </c>
    </row>
    <row r="189" spans="1:10" ht="17.100000000000001" customHeight="1">
      <c r="A189" s="12">
        <v>50005886</v>
      </c>
      <c r="B189" s="27"/>
      <c r="C189" s="1" t="s">
        <v>795</v>
      </c>
      <c r="D189" s="1" t="s">
        <v>792</v>
      </c>
      <c r="E189" s="1" t="s">
        <v>811</v>
      </c>
      <c r="F189" s="1" t="s">
        <v>427</v>
      </c>
      <c r="G189" s="1" t="s">
        <v>753</v>
      </c>
      <c r="H189" s="13">
        <v>49000</v>
      </c>
      <c r="I189" s="13">
        <v>116</v>
      </c>
      <c r="J189" s="32">
        <f t="shared" si="2"/>
        <v>5684000</v>
      </c>
    </row>
    <row r="190" spans="1:10" ht="17.100000000000001" customHeight="1">
      <c r="A190" s="12">
        <v>50005894</v>
      </c>
      <c r="B190" s="27"/>
      <c r="C190" s="1" t="s">
        <v>795</v>
      </c>
      <c r="D190" s="1" t="s">
        <v>792</v>
      </c>
      <c r="E190" s="1" t="s">
        <v>811</v>
      </c>
      <c r="F190" s="1" t="s">
        <v>427</v>
      </c>
      <c r="G190" s="1" t="s">
        <v>61</v>
      </c>
      <c r="H190" s="13">
        <v>49000</v>
      </c>
      <c r="I190" s="13">
        <v>120</v>
      </c>
      <c r="J190" s="32">
        <f t="shared" si="2"/>
        <v>5880000</v>
      </c>
    </row>
    <row r="191" spans="1:10" ht="17.100000000000001" customHeight="1">
      <c r="A191" s="12">
        <v>50006580</v>
      </c>
      <c r="B191" s="27"/>
      <c r="C191" s="1" t="s">
        <v>795</v>
      </c>
      <c r="D191" s="1" t="s">
        <v>792</v>
      </c>
      <c r="E191" s="1" t="s">
        <v>811</v>
      </c>
      <c r="F191" s="1" t="s">
        <v>439</v>
      </c>
      <c r="G191" s="1" t="s">
        <v>204</v>
      </c>
      <c r="H191" s="13">
        <v>70000</v>
      </c>
      <c r="I191" s="13">
        <v>121</v>
      </c>
      <c r="J191" s="32">
        <f t="shared" si="2"/>
        <v>8470000</v>
      </c>
    </row>
    <row r="192" spans="1:10" ht="17.100000000000001" customHeight="1">
      <c r="A192" s="12">
        <v>50006579</v>
      </c>
      <c r="B192" s="27"/>
      <c r="C192" s="1" t="s">
        <v>795</v>
      </c>
      <c r="D192" s="1" t="s">
        <v>792</v>
      </c>
      <c r="E192" s="1" t="s">
        <v>811</v>
      </c>
      <c r="F192" s="1" t="s">
        <v>439</v>
      </c>
      <c r="G192" s="1" t="s">
        <v>758</v>
      </c>
      <c r="H192" s="13">
        <v>70000</v>
      </c>
      <c r="I192" s="13">
        <v>129</v>
      </c>
      <c r="J192" s="32">
        <f t="shared" si="2"/>
        <v>9030000</v>
      </c>
    </row>
    <row r="193" spans="1:10" ht="17.100000000000001" customHeight="1">
      <c r="A193" s="12">
        <v>50005888</v>
      </c>
      <c r="B193" s="27"/>
      <c r="C193" s="1" t="s">
        <v>795</v>
      </c>
      <c r="D193" s="1" t="s">
        <v>792</v>
      </c>
      <c r="E193" s="1" t="s">
        <v>811</v>
      </c>
      <c r="F193" s="1" t="s">
        <v>427</v>
      </c>
      <c r="G193" s="1" t="s">
        <v>56</v>
      </c>
      <c r="H193" s="13">
        <v>49000</v>
      </c>
      <c r="I193" s="13">
        <v>174</v>
      </c>
      <c r="J193" s="32">
        <f t="shared" si="2"/>
        <v>8526000</v>
      </c>
    </row>
    <row r="194" spans="1:10" ht="17.100000000000001" customHeight="1">
      <c r="A194" s="12">
        <v>50005887</v>
      </c>
      <c r="B194" s="27"/>
      <c r="C194" s="1" t="s">
        <v>795</v>
      </c>
      <c r="D194" s="1" t="s">
        <v>792</v>
      </c>
      <c r="E194" s="1" t="s">
        <v>811</v>
      </c>
      <c r="F194" s="1" t="s">
        <v>427</v>
      </c>
      <c r="G194" s="1" t="s">
        <v>55</v>
      </c>
      <c r="H194" s="13">
        <v>49000</v>
      </c>
      <c r="I194" s="13">
        <v>177</v>
      </c>
      <c r="J194" s="32">
        <f t="shared" si="2"/>
        <v>8673000</v>
      </c>
    </row>
    <row r="195" spans="1:10" ht="17.100000000000001" customHeight="1">
      <c r="A195" s="12">
        <v>50005895</v>
      </c>
      <c r="B195" s="27"/>
      <c r="C195" s="1" t="s">
        <v>795</v>
      </c>
      <c r="D195" s="1" t="s">
        <v>792</v>
      </c>
      <c r="E195" s="1" t="s">
        <v>811</v>
      </c>
      <c r="F195" s="1" t="s">
        <v>427</v>
      </c>
      <c r="G195" s="1" t="s">
        <v>62</v>
      </c>
      <c r="H195" s="13">
        <v>49000</v>
      </c>
      <c r="I195" s="13">
        <v>247</v>
      </c>
      <c r="J195" s="32">
        <f t="shared" si="2"/>
        <v>12103000</v>
      </c>
    </row>
    <row r="196" spans="1:10" ht="17.100000000000001" customHeight="1">
      <c r="A196" s="12">
        <v>50006324</v>
      </c>
      <c r="B196" s="27"/>
      <c r="C196" s="1" t="s">
        <v>795</v>
      </c>
      <c r="D196" s="1" t="s">
        <v>792</v>
      </c>
      <c r="E196" s="1" t="s">
        <v>804</v>
      </c>
      <c r="F196" s="1" t="s">
        <v>430</v>
      </c>
      <c r="G196" s="1" t="s">
        <v>724</v>
      </c>
      <c r="H196" s="13">
        <v>35000</v>
      </c>
      <c r="I196" s="13">
        <v>1</v>
      </c>
      <c r="J196" s="32">
        <f t="shared" si="2"/>
        <v>35000</v>
      </c>
    </row>
    <row r="197" spans="1:10" ht="17.100000000000001" customHeight="1">
      <c r="A197" s="12">
        <v>50006785</v>
      </c>
      <c r="B197" s="27"/>
      <c r="C197" s="1" t="s">
        <v>795</v>
      </c>
      <c r="D197" s="1" t="s">
        <v>792</v>
      </c>
      <c r="E197" s="1" t="s">
        <v>804</v>
      </c>
      <c r="F197" s="1" t="s">
        <v>444</v>
      </c>
      <c r="G197" s="1" t="s">
        <v>727</v>
      </c>
      <c r="H197" s="13">
        <v>69000</v>
      </c>
      <c r="I197" s="13">
        <v>1</v>
      </c>
      <c r="J197" s="32">
        <f t="shared" ref="J197:J260" si="3">H197*I197</f>
        <v>69000</v>
      </c>
    </row>
    <row r="198" spans="1:10" ht="17.100000000000001" customHeight="1">
      <c r="A198" s="12">
        <v>50006941</v>
      </c>
      <c r="B198" s="27"/>
      <c r="C198" s="1" t="s">
        <v>795</v>
      </c>
      <c r="D198" s="1" t="s">
        <v>792</v>
      </c>
      <c r="E198" s="1" t="s">
        <v>804</v>
      </c>
      <c r="F198" s="1" t="s">
        <v>445</v>
      </c>
      <c r="G198" s="1" t="s">
        <v>747</v>
      </c>
      <c r="H198" s="13">
        <v>85000</v>
      </c>
      <c r="I198" s="13">
        <v>1</v>
      </c>
      <c r="J198" s="32">
        <f t="shared" si="3"/>
        <v>85000</v>
      </c>
    </row>
    <row r="199" spans="1:10" ht="17.100000000000001" customHeight="1">
      <c r="A199" s="14">
        <v>50006944</v>
      </c>
      <c r="B199" s="28"/>
      <c r="C199" s="1" t="s">
        <v>795</v>
      </c>
      <c r="D199" s="1" t="s">
        <v>792</v>
      </c>
      <c r="E199" s="1" t="s">
        <v>804</v>
      </c>
      <c r="F199" s="1" t="s">
        <v>445</v>
      </c>
      <c r="G199" s="15" t="s">
        <v>254</v>
      </c>
      <c r="H199" s="16">
        <v>85000</v>
      </c>
      <c r="I199" s="16">
        <v>1</v>
      </c>
      <c r="J199" s="32">
        <f t="shared" si="3"/>
        <v>85000</v>
      </c>
    </row>
    <row r="200" spans="1:10" ht="17.100000000000001" customHeight="1">
      <c r="A200" s="14">
        <v>50006949</v>
      </c>
      <c r="B200" s="28"/>
      <c r="C200" s="1" t="s">
        <v>795</v>
      </c>
      <c r="D200" s="1" t="s">
        <v>792</v>
      </c>
      <c r="E200" s="1" t="s">
        <v>804</v>
      </c>
      <c r="F200" s="1" t="s">
        <v>445</v>
      </c>
      <c r="G200" s="15" t="s">
        <v>259</v>
      </c>
      <c r="H200" s="16">
        <v>85000</v>
      </c>
      <c r="I200" s="16">
        <v>1</v>
      </c>
      <c r="J200" s="32">
        <f t="shared" si="3"/>
        <v>85000</v>
      </c>
    </row>
    <row r="201" spans="1:10" ht="17.100000000000001" customHeight="1">
      <c r="A201" s="14">
        <v>50006951</v>
      </c>
      <c r="B201" s="28"/>
      <c r="C201" s="1" t="s">
        <v>795</v>
      </c>
      <c r="D201" s="1" t="s">
        <v>792</v>
      </c>
      <c r="E201" s="1" t="s">
        <v>804</v>
      </c>
      <c r="F201" s="1" t="s">
        <v>445</v>
      </c>
      <c r="G201" s="15" t="s">
        <v>260</v>
      </c>
      <c r="H201" s="16">
        <v>85000</v>
      </c>
      <c r="I201" s="16">
        <v>1</v>
      </c>
      <c r="J201" s="32">
        <f t="shared" si="3"/>
        <v>85000</v>
      </c>
    </row>
    <row r="202" spans="1:10" ht="17.100000000000001" customHeight="1">
      <c r="A202" s="12">
        <v>50005860</v>
      </c>
      <c r="B202" s="27"/>
      <c r="C202" s="1" t="s">
        <v>795</v>
      </c>
      <c r="D202" s="1" t="s">
        <v>792</v>
      </c>
      <c r="E202" s="1" t="s">
        <v>804</v>
      </c>
      <c r="F202" s="1" t="s">
        <v>425</v>
      </c>
      <c r="G202" s="1" t="s">
        <v>749</v>
      </c>
      <c r="H202" s="13">
        <v>65000</v>
      </c>
      <c r="I202" s="13">
        <v>2</v>
      </c>
      <c r="J202" s="32">
        <f t="shared" si="3"/>
        <v>130000</v>
      </c>
    </row>
    <row r="203" spans="1:10" ht="17.100000000000001" customHeight="1">
      <c r="A203" s="12">
        <v>50006891</v>
      </c>
      <c r="B203" s="27"/>
      <c r="C203" s="1" t="s">
        <v>795</v>
      </c>
      <c r="D203" s="1" t="s">
        <v>792</v>
      </c>
      <c r="E203" s="1" t="s">
        <v>804</v>
      </c>
      <c r="F203" s="1" t="s">
        <v>430</v>
      </c>
      <c r="G203" s="1" t="s">
        <v>725</v>
      </c>
      <c r="H203" s="13">
        <v>55000</v>
      </c>
      <c r="I203" s="13">
        <v>3</v>
      </c>
      <c r="J203" s="32">
        <f t="shared" si="3"/>
        <v>165000</v>
      </c>
    </row>
    <row r="204" spans="1:10" ht="17.100000000000001" customHeight="1">
      <c r="A204" s="12">
        <v>50006780</v>
      </c>
      <c r="B204" s="27"/>
      <c r="C204" s="1" t="s">
        <v>795</v>
      </c>
      <c r="D204" s="1" t="s">
        <v>792</v>
      </c>
      <c r="E204" s="1" t="s">
        <v>804</v>
      </c>
      <c r="F204" s="1" t="s">
        <v>444</v>
      </c>
      <c r="G204" s="1" t="s">
        <v>726</v>
      </c>
      <c r="H204" s="13">
        <v>69000</v>
      </c>
      <c r="I204" s="13">
        <v>3</v>
      </c>
      <c r="J204" s="32">
        <f t="shared" si="3"/>
        <v>207000</v>
      </c>
    </row>
    <row r="205" spans="1:10" ht="17.100000000000001" customHeight="1">
      <c r="A205" s="12">
        <v>50006516</v>
      </c>
      <c r="B205" s="27"/>
      <c r="C205" s="1" t="s">
        <v>795</v>
      </c>
      <c r="D205" s="1" t="s">
        <v>792</v>
      </c>
      <c r="E205" s="1" t="s">
        <v>804</v>
      </c>
      <c r="F205" s="1" t="s">
        <v>436</v>
      </c>
      <c r="G205" s="1" t="s">
        <v>728</v>
      </c>
      <c r="H205" s="13">
        <v>27000</v>
      </c>
      <c r="I205" s="13">
        <v>3</v>
      </c>
      <c r="J205" s="32">
        <f t="shared" si="3"/>
        <v>81000</v>
      </c>
    </row>
    <row r="206" spans="1:10" ht="17.100000000000001" customHeight="1">
      <c r="A206" s="12">
        <v>50006942</v>
      </c>
      <c r="B206" s="27"/>
      <c r="C206" s="1" t="s">
        <v>795</v>
      </c>
      <c r="D206" s="1" t="s">
        <v>792</v>
      </c>
      <c r="E206" s="1" t="s">
        <v>804</v>
      </c>
      <c r="F206" s="1" t="s">
        <v>445</v>
      </c>
      <c r="G206" s="1" t="s">
        <v>253</v>
      </c>
      <c r="H206" s="13">
        <v>85000</v>
      </c>
      <c r="I206" s="13">
        <v>8</v>
      </c>
      <c r="J206" s="32">
        <f t="shared" si="3"/>
        <v>680000</v>
      </c>
    </row>
    <row r="207" spans="1:10" ht="17.100000000000001" customHeight="1">
      <c r="A207" s="12">
        <v>50006788</v>
      </c>
      <c r="B207" s="27"/>
      <c r="C207" s="1" t="s">
        <v>795</v>
      </c>
      <c r="D207" s="1" t="s">
        <v>792</v>
      </c>
      <c r="E207" s="1" t="s">
        <v>804</v>
      </c>
      <c r="F207" s="1" t="s">
        <v>444</v>
      </c>
      <c r="G207" s="1" t="s">
        <v>229</v>
      </c>
      <c r="H207" s="13">
        <v>69000</v>
      </c>
      <c r="I207" s="13">
        <v>20</v>
      </c>
      <c r="J207" s="32">
        <f t="shared" si="3"/>
        <v>1380000</v>
      </c>
    </row>
    <row r="208" spans="1:10" ht="17.100000000000001" customHeight="1">
      <c r="A208" s="12">
        <v>50006889</v>
      </c>
      <c r="B208" s="27"/>
      <c r="C208" s="1" t="s">
        <v>795</v>
      </c>
      <c r="D208" s="1" t="s">
        <v>792</v>
      </c>
      <c r="E208" s="1" t="s">
        <v>804</v>
      </c>
      <c r="F208" s="1" t="s">
        <v>430</v>
      </c>
      <c r="G208" s="1" t="s">
        <v>239</v>
      </c>
      <c r="H208" s="13">
        <v>55000</v>
      </c>
      <c r="I208" s="13">
        <v>25</v>
      </c>
      <c r="J208" s="32">
        <f t="shared" si="3"/>
        <v>1375000</v>
      </c>
    </row>
    <row r="209" spans="1:10" ht="17.100000000000001" customHeight="1">
      <c r="A209" s="12">
        <v>50006945</v>
      </c>
      <c r="B209" s="27"/>
      <c r="C209" s="1" t="s">
        <v>795</v>
      </c>
      <c r="D209" s="1" t="s">
        <v>792</v>
      </c>
      <c r="E209" s="1" t="s">
        <v>804</v>
      </c>
      <c r="F209" s="1" t="s">
        <v>445</v>
      </c>
      <c r="G209" s="1" t="s">
        <v>255</v>
      </c>
      <c r="H209" s="13">
        <v>85000</v>
      </c>
      <c r="I209" s="13">
        <v>26</v>
      </c>
      <c r="J209" s="32">
        <f t="shared" si="3"/>
        <v>2210000</v>
      </c>
    </row>
    <row r="210" spans="1:10" ht="17.100000000000001" customHeight="1">
      <c r="A210" s="12">
        <v>50006896</v>
      </c>
      <c r="B210" s="27"/>
      <c r="C210" s="1" t="s">
        <v>795</v>
      </c>
      <c r="D210" s="1" t="s">
        <v>792</v>
      </c>
      <c r="E210" s="1" t="s">
        <v>804</v>
      </c>
      <c r="F210" s="1" t="s">
        <v>430</v>
      </c>
      <c r="G210" s="1" t="s">
        <v>242</v>
      </c>
      <c r="H210" s="13">
        <v>55000</v>
      </c>
      <c r="I210" s="13">
        <v>28</v>
      </c>
      <c r="J210" s="32">
        <f t="shared" si="3"/>
        <v>1540000</v>
      </c>
    </row>
    <row r="211" spans="1:10" ht="17.100000000000001" customHeight="1">
      <c r="A211" s="12">
        <v>50006947</v>
      </c>
      <c r="B211" s="27"/>
      <c r="C211" s="1" t="s">
        <v>795</v>
      </c>
      <c r="D211" s="1" t="s">
        <v>792</v>
      </c>
      <c r="E211" s="1" t="s">
        <v>804</v>
      </c>
      <c r="F211" s="1" t="s">
        <v>445</v>
      </c>
      <c r="G211" s="1" t="s">
        <v>257</v>
      </c>
      <c r="H211" s="13">
        <v>85000</v>
      </c>
      <c r="I211" s="13">
        <v>37</v>
      </c>
      <c r="J211" s="32">
        <f t="shared" si="3"/>
        <v>3145000</v>
      </c>
    </row>
    <row r="212" spans="1:10" ht="17.100000000000001" customHeight="1">
      <c r="A212" s="12">
        <v>50006963</v>
      </c>
      <c r="B212" s="27"/>
      <c r="C212" s="1" t="s">
        <v>795</v>
      </c>
      <c r="D212" s="1" t="s">
        <v>792</v>
      </c>
      <c r="E212" s="1" t="s">
        <v>804</v>
      </c>
      <c r="F212" s="1" t="s">
        <v>445</v>
      </c>
      <c r="G212" s="1" t="s">
        <v>269</v>
      </c>
      <c r="H212" s="13">
        <v>59000</v>
      </c>
      <c r="I212" s="13">
        <v>43</v>
      </c>
      <c r="J212" s="32">
        <f t="shared" si="3"/>
        <v>2537000</v>
      </c>
    </row>
    <row r="213" spans="1:10" ht="17.100000000000001" customHeight="1">
      <c r="A213" s="12">
        <v>50006888</v>
      </c>
      <c r="B213" s="27"/>
      <c r="C213" s="1" t="s">
        <v>795</v>
      </c>
      <c r="D213" s="1" t="s">
        <v>792</v>
      </c>
      <c r="E213" s="1" t="s">
        <v>804</v>
      </c>
      <c r="F213" s="1" t="s">
        <v>430</v>
      </c>
      <c r="G213" s="1" t="s">
        <v>238</v>
      </c>
      <c r="H213" s="13">
        <v>55000</v>
      </c>
      <c r="I213" s="13">
        <v>52</v>
      </c>
      <c r="J213" s="32">
        <f t="shared" si="3"/>
        <v>2860000</v>
      </c>
    </row>
    <row r="214" spans="1:10" ht="17.100000000000001" customHeight="1">
      <c r="A214" s="12">
        <v>50006790</v>
      </c>
      <c r="B214" s="27"/>
      <c r="C214" s="1" t="s">
        <v>795</v>
      </c>
      <c r="D214" s="1" t="s">
        <v>792</v>
      </c>
      <c r="E214" s="1" t="s">
        <v>804</v>
      </c>
      <c r="F214" s="1" t="s">
        <v>444</v>
      </c>
      <c r="G214" s="1" t="s">
        <v>230</v>
      </c>
      <c r="H214" s="13">
        <v>69000</v>
      </c>
      <c r="I214" s="13">
        <v>53</v>
      </c>
      <c r="J214" s="32">
        <f t="shared" si="3"/>
        <v>3657000</v>
      </c>
    </row>
    <row r="215" spans="1:10" ht="17.100000000000001" customHeight="1">
      <c r="A215" s="12">
        <v>50006948</v>
      </c>
      <c r="B215" s="27"/>
      <c r="C215" s="1" t="s">
        <v>795</v>
      </c>
      <c r="D215" s="1" t="s">
        <v>792</v>
      </c>
      <c r="E215" s="1" t="s">
        <v>804</v>
      </c>
      <c r="F215" s="1" t="s">
        <v>445</v>
      </c>
      <c r="G215" s="1" t="s">
        <v>258</v>
      </c>
      <c r="H215" s="13">
        <v>85000</v>
      </c>
      <c r="I215" s="13">
        <v>59</v>
      </c>
      <c r="J215" s="32">
        <f t="shared" si="3"/>
        <v>5015000</v>
      </c>
    </row>
    <row r="216" spans="1:10" ht="17.100000000000001" customHeight="1">
      <c r="A216" s="12">
        <v>50006962</v>
      </c>
      <c r="B216" s="27"/>
      <c r="C216" s="1" t="s">
        <v>795</v>
      </c>
      <c r="D216" s="1" t="s">
        <v>792</v>
      </c>
      <c r="E216" s="1" t="s">
        <v>804</v>
      </c>
      <c r="F216" s="1" t="s">
        <v>445</v>
      </c>
      <c r="G216" s="1" t="s">
        <v>268</v>
      </c>
      <c r="H216" s="13">
        <v>59000</v>
      </c>
      <c r="I216" s="13">
        <v>60</v>
      </c>
      <c r="J216" s="32">
        <f t="shared" si="3"/>
        <v>3540000</v>
      </c>
    </row>
    <row r="217" spans="1:10" ht="17.100000000000001" customHeight="1">
      <c r="A217" s="12">
        <v>50006964</v>
      </c>
      <c r="B217" s="27"/>
      <c r="C217" s="1" t="s">
        <v>795</v>
      </c>
      <c r="D217" s="1" t="s">
        <v>792</v>
      </c>
      <c r="E217" s="1" t="s">
        <v>804</v>
      </c>
      <c r="F217" s="1" t="s">
        <v>445</v>
      </c>
      <c r="G217" s="1" t="s">
        <v>270</v>
      </c>
      <c r="H217" s="13">
        <v>59000</v>
      </c>
      <c r="I217" s="13">
        <v>65</v>
      </c>
      <c r="J217" s="32">
        <f t="shared" si="3"/>
        <v>3835000</v>
      </c>
    </row>
    <row r="218" spans="1:10" ht="17.100000000000001" customHeight="1">
      <c r="A218" s="12">
        <v>50006946</v>
      </c>
      <c r="B218" s="27"/>
      <c r="C218" s="1" t="s">
        <v>795</v>
      </c>
      <c r="D218" s="1" t="s">
        <v>792</v>
      </c>
      <c r="E218" s="1" t="s">
        <v>804</v>
      </c>
      <c r="F218" s="1" t="s">
        <v>445</v>
      </c>
      <c r="G218" s="1" t="s">
        <v>256</v>
      </c>
      <c r="H218" s="13">
        <v>85000</v>
      </c>
      <c r="I218" s="13">
        <v>66</v>
      </c>
      <c r="J218" s="32">
        <f t="shared" si="3"/>
        <v>5610000</v>
      </c>
    </row>
    <row r="219" spans="1:10" ht="17.100000000000001" customHeight="1">
      <c r="A219" s="12">
        <v>50006965</v>
      </c>
      <c r="B219" s="27"/>
      <c r="C219" s="1" t="s">
        <v>795</v>
      </c>
      <c r="D219" s="1" t="s">
        <v>792</v>
      </c>
      <c r="E219" s="1" t="s">
        <v>804</v>
      </c>
      <c r="F219" s="1" t="s">
        <v>445</v>
      </c>
      <c r="G219" s="1" t="s">
        <v>271</v>
      </c>
      <c r="H219" s="13">
        <v>59000</v>
      </c>
      <c r="I219" s="13">
        <v>75</v>
      </c>
      <c r="J219" s="32">
        <f t="shared" si="3"/>
        <v>4425000</v>
      </c>
    </row>
    <row r="220" spans="1:10" ht="17.100000000000001" customHeight="1">
      <c r="A220" s="12">
        <v>50006967</v>
      </c>
      <c r="B220" s="27"/>
      <c r="C220" s="1" t="s">
        <v>795</v>
      </c>
      <c r="D220" s="1" t="s">
        <v>792</v>
      </c>
      <c r="E220" s="1" t="s">
        <v>804</v>
      </c>
      <c r="F220" s="1" t="s">
        <v>445</v>
      </c>
      <c r="G220" s="1" t="s">
        <v>273</v>
      </c>
      <c r="H220" s="13">
        <v>59000</v>
      </c>
      <c r="I220" s="13">
        <v>85</v>
      </c>
      <c r="J220" s="32">
        <f t="shared" si="3"/>
        <v>5015000</v>
      </c>
    </row>
    <row r="221" spans="1:10" ht="17.100000000000001" customHeight="1">
      <c r="A221" s="12">
        <v>50006895</v>
      </c>
      <c r="B221" s="27"/>
      <c r="C221" s="1" t="s">
        <v>795</v>
      </c>
      <c r="D221" s="1" t="s">
        <v>792</v>
      </c>
      <c r="E221" s="1" t="s">
        <v>804</v>
      </c>
      <c r="F221" s="1" t="s">
        <v>430</v>
      </c>
      <c r="G221" s="1" t="s">
        <v>241</v>
      </c>
      <c r="H221" s="13">
        <v>55000</v>
      </c>
      <c r="I221" s="13">
        <v>96</v>
      </c>
      <c r="J221" s="32">
        <f t="shared" si="3"/>
        <v>5280000</v>
      </c>
    </row>
    <row r="222" spans="1:10" ht="17.100000000000001" customHeight="1">
      <c r="A222" s="12">
        <v>50006966</v>
      </c>
      <c r="B222" s="27"/>
      <c r="C222" s="1" t="s">
        <v>795</v>
      </c>
      <c r="D222" s="1" t="s">
        <v>792</v>
      </c>
      <c r="E222" s="1" t="s">
        <v>804</v>
      </c>
      <c r="F222" s="1" t="s">
        <v>445</v>
      </c>
      <c r="G222" s="1" t="s">
        <v>272</v>
      </c>
      <c r="H222" s="13">
        <v>59000</v>
      </c>
      <c r="I222" s="13">
        <v>100</v>
      </c>
      <c r="J222" s="32">
        <f t="shared" si="3"/>
        <v>5900000</v>
      </c>
    </row>
    <row r="223" spans="1:10" ht="17.100000000000001" customHeight="1">
      <c r="A223" s="12">
        <v>50006960</v>
      </c>
      <c r="B223" s="27"/>
      <c r="C223" s="1" t="s">
        <v>795</v>
      </c>
      <c r="D223" s="1" t="s">
        <v>792</v>
      </c>
      <c r="E223" s="1" t="s">
        <v>804</v>
      </c>
      <c r="F223" s="1" t="s">
        <v>445</v>
      </c>
      <c r="G223" s="1" t="s">
        <v>266</v>
      </c>
      <c r="H223" s="13">
        <v>59000</v>
      </c>
      <c r="I223" s="13">
        <v>101</v>
      </c>
      <c r="J223" s="32">
        <f t="shared" si="3"/>
        <v>5959000</v>
      </c>
    </row>
    <row r="224" spans="1:10" ht="17.100000000000001" customHeight="1">
      <c r="A224" s="12">
        <v>50006894</v>
      </c>
      <c r="B224" s="27"/>
      <c r="C224" s="1" t="s">
        <v>795</v>
      </c>
      <c r="D224" s="1" t="s">
        <v>792</v>
      </c>
      <c r="E224" s="1" t="s">
        <v>804</v>
      </c>
      <c r="F224" s="1" t="s">
        <v>430</v>
      </c>
      <c r="G224" s="1" t="s">
        <v>240</v>
      </c>
      <c r="H224" s="13">
        <v>55000</v>
      </c>
      <c r="I224" s="13">
        <v>103</v>
      </c>
      <c r="J224" s="32">
        <f t="shared" si="3"/>
        <v>5665000</v>
      </c>
    </row>
    <row r="225" spans="1:10" ht="17.100000000000001" customHeight="1">
      <c r="A225" s="12">
        <v>50006959</v>
      </c>
      <c r="B225" s="27"/>
      <c r="C225" s="1" t="s">
        <v>795</v>
      </c>
      <c r="D225" s="1" t="s">
        <v>792</v>
      </c>
      <c r="E225" s="1" t="s">
        <v>804</v>
      </c>
      <c r="F225" s="1" t="s">
        <v>445</v>
      </c>
      <c r="G225" s="1" t="s">
        <v>748</v>
      </c>
      <c r="H225" s="13">
        <v>59000</v>
      </c>
      <c r="I225" s="13">
        <v>156</v>
      </c>
      <c r="J225" s="32">
        <f t="shared" si="3"/>
        <v>9204000</v>
      </c>
    </row>
    <row r="226" spans="1:10" ht="17.100000000000001" customHeight="1">
      <c r="A226" s="12">
        <v>50006961</v>
      </c>
      <c r="B226" s="27"/>
      <c r="C226" s="1" t="s">
        <v>795</v>
      </c>
      <c r="D226" s="1" t="s">
        <v>792</v>
      </c>
      <c r="E226" s="1" t="s">
        <v>804</v>
      </c>
      <c r="F226" s="1" t="s">
        <v>445</v>
      </c>
      <c r="G226" s="1" t="s">
        <v>267</v>
      </c>
      <c r="H226" s="13">
        <v>59000</v>
      </c>
      <c r="I226" s="13">
        <v>226</v>
      </c>
      <c r="J226" s="32">
        <f t="shared" si="3"/>
        <v>13334000</v>
      </c>
    </row>
    <row r="227" spans="1:10" ht="17.100000000000001" customHeight="1">
      <c r="A227" s="12">
        <v>50007139</v>
      </c>
      <c r="B227" s="27"/>
      <c r="C227" s="1" t="s">
        <v>795</v>
      </c>
      <c r="D227" s="1" t="s">
        <v>792</v>
      </c>
      <c r="E227" s="1" t="s">
        <v>805</v>
      </c>
      <c r="F227" s="1" t="s">
        <v>447</v>
      </c>
      <c r="G227" s="1" t="s">
        <v>331</v>
      </c>
      <c r="H227" s="13">
        <v>43000</v>
      </c>
      <c r="I227" s="13">
        <v>-1</v>
      </c>
      <c r="J227" s="32">
        <f t="shared" si="3"/>
        <v>-43000</v>
      </c>
    </row>
    <row r="228" spans="1:10" ht="17.100000000000001" customHeight="1">
      <c r="A228" s="12">
        <v>50006635</v>
      </c>
      <c r="B228" s="27"/>
      <c r="C228" s="1" t="s">
        <v>795</v>
      </c>
      <c r="D228" s="1" t="s">
        <v>792</v>
      </c>
      <c r="E228" s="1" t="s">
        <v>805</v>
      </c>
      <c r="F228" s="1" t="s">
        <v>443</v>
      </c>
      <c r="G228" s="1" t="s">
        <v>635</v>
      </c>
      <c r="H228" s="13">
        <v>49000</v>
      </c>
      <c r="I228" s="13">
        <v>1</v>
      </c>
      <c r="J228" s="32">
        <f t="shared" si="3"/>
        <v>49000</v>
      </c>
    </row>
    <row r="229" spans="1:10" ht="17.100000000000001" customHeight="1">
      <c r="A229" s="12">
        <v>50006624</v>
      </c>
      <c r="B229" s="27"/>
      <c r="C229" s="1" t="s">
        <v>795</v>
      </c>
      <c r="D229" s="1" t="s">
        <v>792</v>
      </c>
      <c r="E229" s="1" t="s">
        <v>805</v>
      </c>
      <c r="F229" s="1" t="s">
        <v>492</v>
      </c>
      <c r="G229" s="1" t="s">
        <v>638</v>
      </c>
      <c r="H229" s="13">
        <v>69000</v>
      </c>
      <c r="I229" s="13">
        <v>1</v>
      </c>
      <c r="J229" s="32">
        <f t="shared" si="3"/>
        <v>69000</v>
      </c>
    </row>
    <row r="230" spans="1:10" ht="17.100000000000001" customHeight="1">
      <c r="A230" s="12">
        <v>50005957</v>
      </c>
      <c r="B230" s="27"/>
      <c r="C230" s="1" t="s">
        <v>795</v>
      </c>
      <c r="D230" s="1" t="s">
        <v>792</v>
      </c>
      <c r="E230" s="1" t="s">
        <v>805</v>
      </c>
      <c r="F230" s="1" t="s">
        <v>477</v>
      </c>
      <c r="G230" s="1" t="s">
        <v>640</v>
      </c>
      <c r="H230" s="13">
        <v>69000</v>
      </c>
      <c r="I230" s="13">
        <v>1</v>
      </c>
      <c r="J230" s="32">
        <f t="shared" si="3"/>
        <v>69000</v>
      </c>
    </row>
    <row r="231" spans="1:10" ht="17.100000000000001" customHeight="1">
      <c r="A231" s="12">
        <v>50005956</v>
      </c>
      <c r="B231" s="27"/>
      <c r="C231" s="1" t="s">
        <v>795</v>
      </c>
      <c r="D231" s="1" t="s">
        <v>792</v>
      </c>
      <c r="E231" s="1" t="s">
        <v>805</v>
      </c>
      <c r="F231" s="1" t="s">
        <v>478</v>
      </c>
      <c r="G231" s="1" t="s">
        <v>80</v>
      </c>
      <c r="H231" s="13">
        <v>69000</v>
      </c>
      <c r="I231" s="13">
        <v>1</v>
      </c>
      <c r="J231" s="32">
        <f t="shared" si="3"/>
        <v>69000</v>
      </c>
    </row>
    <row r="232" spans="1:10" ht="17.100000000000001" customHeight="1">
      <c r="A232" s="12">
        <v>50005862</v>
      </c>
      <c r="B232" s="27"/>
      <c r="C232" s="1" t="s">
        <v>795</v>
      </c>
      <c r="D232" s="1" t="s">
        <v>792</v>
      </c>
      <c r="E232" s="1" t="s">
        <v>805</v>
      </c>
      <c r="F232" s="1" t="s">
        <v>475</v>
      </c>
      <c r="G232" s="1" t="s">
        <v>651</v>
      </c>
      <c r="H232" s="13">
        <v>69000</v>
      </c>
      <c r="I232" s="13">
        <v>1</v>
      </c>
      <c r="J232" s="32">
        <f t="shared" si="3"/>
        <v>69000</v>
      </c>
    </row>
    <row r="233" spans="1:10" ht="17.100000000000001" customHeight="1">
      <c r="A233" s="12">
        <v>50005855</v>
      </c>
      <c r="B233" s="27"/>
      <c r="C233" s="1" t="s">
        <v>795</v>
      </c>
      <c r="D233" s="1" t="s">
        <v>792</v>
      </c>
      <c r="E233" s="1" t="s">
        <v>805</v>
      </c>
      <c r="F233" s="1" t="s">
        <v>424</v>
      </c>
      <c r="G233" s="1" t="s">
        <v>51</v>
      </c>
      <c r="H233" s="13">
        <v>79000</v>
      </c>
      <c r="I233" s="13">
        <v>1</v>
      </c>
      <c r="J233" s="32">
        <f t="shared" si="3"/>
        <v>79000</v>
      </c>
    </row>
    <row r="234" spans="1:10" ht="17.100000000000001" customHeight="1">
      <c r="A234" s="12">
        <v>50005972</v>
      </c>
      <c r="B234" s="27"/>
      <c r="C234" s="1" t="s">
        <v>795</v>
      </c>
      <c r="D234" s="1" t="s">
        <v>792</v>
      </c>
      <c r="E234" s="1" t="s">
        <v>805</v>
      </c>
      <c r="F234" s="1" t="s">
        <v>424</v>
      </c>
      <c r="G234" s="1" t="s">
        <v>656</v>
      </c>
      <c r="H234" s="13">
        <v>49000</v>
      </c>
      <c r="I234" s="13">
        <v>1</v>
      </c>
      <c r="J234" s="32">
        <f t="shared" si="3"/>
        <v>49000</v>
      </c>
    </row>
    <row r="235" spans="1:10" ht="17.100000000000001" customHeight="1">
      <c r="A235" s="12">
        <v>50005973</v>
      </c>
      <c r="B235" s="27"/>
      <c r="C235" s="1" t="s">
        <v>795</v>
      </c>
      <c r="D235" s="1" t="s">
        <v>792</v>
      </c>
      <c r="E235" s="1" t="s">
        <v>805</v>
      </c>
      <c r="F235" s="1" t="s">
        <v>429</v>
      </c>
      <c r="G235" s="1" t="s">
        <v>657</v>
      </c>
      <c r="H235" s="13">
        <v>59000</v>
      </c>
      <c r="I235" s="13">
        <v>1</v>
      </c>
      <c r="J235" s="32">
        <f t="shared" si="3"/>
        <v>59000</v>
      </c>
    </row>
    <row r="236" spans="1:10" ht="17.100000000000001" customHeight="1">
      <c r="A236" s="12">
        <v>50005975</v>
      </c>
      <c r="B236" s="27"/>
      <c r="C236" s="1" t="s">
        <v>795</v>
      </c>
      <c r="D236" s="1" t="s">
        <v>792</v>
      </c>
      <c r="E236" s="1" t="s">
        <v>805</v>
      </c>
      <c r="F236" s="1" t="s">
        <v>429</v>
      </c>
      <c r="G236" s="1" t="s">
        <v>82</v>
      </c>
      <c r="H236" s="13">
        <v>59000</v>
      </c>
      <c r="I236" s="13">
        <v>1</v>
      </c>
      <c r="J236" s="32">
        <f t="shared" si="3"/>
        <v>59000</v>
      </c>
    </row>
    <row r="237" spans="1:10" ht="17.100000000000001" customHeight="1">
      <c r="A237" s="12">
        <v>50005976</v>
      </c>
      <c r="B237" s="27"/>
      <c r="C237" s="1" t="s">
        <v>795</v>
      </c>
      <c r="D237" s="1" t="s">
        <v>792</v>
      </c>
      <c r="E237" s="1" t="s">
        <v>805</v>
      </c>
      <c r="F237" s="1" t="s">
        <v>429</v>
      </c>
      <c r="G237" s="1" t="s">
        <v>83</v>
      </c>
      <c r="H237" s="13">
        <v>59000</v>
      </c>
      <c r="I237" s="13">
        <v>1</v>
      </c>
      <c r="J237" s="32">
        <f t="shared" si="3"/>
        <v>59000</v>
      </c>
    </row>
    <row r="238" spans="1:10" ht="17.100000000000001" customHeight="1">
      <c r="A238" s="12">
        <v>50005986</v>
      </c>
      <c r="B238" s="27"/>
      <c r="C238" s="1" t="s">
        <v>795</v>
      </c>
      <c r="D238" s="1" t="s">
        <v>792</v>
      </c>
      <c r="E238" s="1" t="s">
        <v>805</v>
      </c>
      <c r="F238" s="1" t="s">
        <v>429</v>
      </c>
      <c r="G238" s="1" t="s">
        <v>88</v>
      </c>
      <c r="H238" s="13">
        <v>59000</v>
      </c>
      <c r="I238" s="13">
        <v>1</v>
      </c>
      <c r="J238" s="32">
        <f t="shared" si="3"/>
        <v>59000</v>
      </c>
    </row>
    <row r="239" spans="1:10" ht="17.100000000000001" customHeight="1">
      <c r="A239" s="12">
        <v>50005988</v>
      </c>
      <c r="B239" s="27"/>
      <c r="C239" s="1" t="s">
        <v>795</v>
      </c>
      <c r="D239" s="1" t="s">
        <v>792</v>
      </c>
      <c r="E239" s="1" t="s">
        <v>805</v>
      </c>
      <c r="F239" s="1" t="s">
        <v>429</v>
      </c>
      <c r="G239" s="1" t="s">
        <v>89</v>
      </c>
      <c r="H239" s="13">
        <v>59000</v>
      </c>
      <c r="I239" s="13">
        <v>1</v>
      </c>
      <c r="J239" s="32">
        <f t="shared" si="3"/>
        <v>59000</v>
      </c>
    </row>
    <row r="240" spans="1:10" ht="17.100000000000001" customHeight="1">
      <c r="A240" s="12">
        <v>50005990</v>
      </c>
      <c r="B240" s="27"/>
      <c r="C240" s="1" t="s">
        <v>795</v>
      </c>
      <c r="D240" s="1" t="s">
        <v>792</v>
      </c>
      <c r="E240" s="1" t="s">
        <v>805</v>
      </c>
      <c r="F240" s="1" t="s">
        <v>418</v>
      </c>
      <c r="G240" s="1" t="s">
        <v>90</v>
      </c>
      <c r="H240" s="13">
        <v>65000</v>
      </c>
      <c r="I240" s="13">
        <v>1</v>
      </c>
      <c r="J240" s="32">
        <f t="shared" si="3"/>
        <v>65000</v>
      </c>
    </row>
    <row r="241" spans="1:10" ht="17.100000000000001" customHeight="1">
      <c r="A241" s="12">
        <v>50005991</v>
      </c>
      <c r="B241" s="27"/>
      <c r="C241" s="1" t="s">
        <v>795</v>
      </c>
      <c r="D241" s="1" t="s">
        <v>792</v>
      </c>
      <c r="E241" s="1" t="s">
        <v>805</v>
      </c>
      <c r="F241" s="1" t="s">
        <v>418</v>
      </c>
      <c r="G241" s="1" t="s">
        <v>91</v>
      </c>
      <c r="H241" s="13">
        <v>65000</v>
      </c>
      <c r="I241" s="13">
        <v>1</v>
      </c>
      <c r="J241" s="32">
        <f t="shared" si="3"/>
        <v>65000</v>
      </c>
    </row>
    <row r="242" spans="1:10" ht="17.100000000000001" customHeight="1">
      <c r="A242" s="12">
        <v>50006646</v>
      </c>
      <c r="B242" s="27"/>
      <c r="C242" s="1" t="s">
        <v>795</v>
      </c>
      <c r="D242" s="1" t="s">
        <v>792</v>
      </c>
      <c r="E242" s="1" t="s">
        <v>805</v>
      </c>
      <c r="F242" s="1" t="s">
        <v>418</v>
      </c>
      <c r="G242" s="1" t="s">
        <v>661</v>
      </c>
      <c r="H242" s="13">
        <v>75000</v>
      </c>
      <c r="I242" s="13">
        <v>1</v>
      </c>
      <c r="J242" s="32">
        <f t="shared" si="3"/>
        <v>75000</v>
      </c>
    </row>
    <row r="243" spans="1:10" ht="17.100000000000001" customHeight="1">
      <c r="A243" s="12">
        <v>50006647</v>
      </c>
      <c r="B243" s="27"/>
      <c r="C243" s="1" t="s">
        <v>795</v>
      </c>
      <c r="D243" s="1" t="s">
        <v>792</v>
      </c>
      <c r="E243" s="1" t="s">
        <v>805</v>
      </c>
      <c r="F243" s="1" t="s">
        <v>418</v>
      </c>
      <c r="G243" s="1" t="s">
        <v>213</v>
      </c>
      <c r="H243" s="13">
        <v>75000</v>
      </c>
      <c r="I243" s="13">
        <v>1</v>
      </c>
      <c r="J243" s="32">
        <f t="shared" si="3"/>
        <v>75000</v>
      </c>
    </row>
    <row r="244" spans="1:10" ht="17.100000000000001" customHeight="1">
      <c r="A244" s="12">
        <v>50006651</v>
      </c>
      <c r="B244" s="27"/>
      <c r="C244" s="1" t="s">
        <v>795</v>
      </c>
      <c r="D244" s="1" t="s">
        <v>792</v>
      </c>
      <c r="E244" s="1" t="s">
        <v>805</v>
      </c>
      <c r="F244" s="1" t="s">
        <v>418</v>
      </c>
      <c r="G244" s="1" t="s">
        <v>214</v>
      </c>
      <c r="H244" s="13">
        <v>75000</v>
      </c>
      <c r="I244" s="13">
        <v>1</v>
      </c>
      <c r="J244" s="32">
        <f t="shared" si="3"/>
        <v>75000</v>
      </c>
    </row>
    <row r="245" spans="1:10" ht="17.100000000000001" customHeight="1">
      <c r="A245" s="12">
        <v>50007141</v>
      </c>
      <c r="B245" s="27"/>
      <c r="C245" s="1" t="s">
        <v>795</v>
      </c>
      <c r="D245" s="1" t="s">
        <v>792</v>
      </c>
      <c r="E245" s="1" t="s">
        <v>805</v>
      </c>
      <c r="F245" s="1" t="s">
        <v>447</v>
      </c>
      <c r="G245" s="1" t="s">
        <v>633</v>
      </c>
      <c r="H245" s="13">
        <v>43000</v>
      </c>
      <c r="I245" s="13">
        <v>2</v>
      </c>
      <c r="J245" s="32">
        <f t="shared" si="3"/>
        <v>86000</v>
      </c>
    </row>
    <row r="246" spans="1:10" ht="17.100000000000001" customHeight="1">
      <c r="A246" s="12">
        <v>50006637</v>
      </c>
      <c r="B246" s="27"/>
      <c r="C246" s="1" t="s">
        <v>795</v>
      </c>
      <c r="D246" s="1" t="s">
        <v>792</v>
      </c>
      <c r="E246" s="1" t="s">
        <v>805</v>
      </c>
      <c r="F246" s="1" t="s">
        <v>443</v>
      </c>
      <c r="G246" s="1" t="s">
        <v>212</v>
      </c>
      <c r="H246" s="13">
        <v>49000</v>
      </c>
      <c r="I246" s="13">
        <v>2</v>
      </c>
      <c r="J246" s="32">
        <f t="shared" si="3"/>
        <v>98000</v>
      </c>
    </row>
    <row r="247" spans="1:10" ht="17.100000000000001" customHeight="1">
      <c r="A247" s="14">
        <v>50006489</v>
      </c>
      <c r="B247" s="28"/>
      <c r="C247" s="1" t="s">
        <v>795</v>
      </c>
      <c r="D247" s="1" t="s">
        <v>792</v>
      </c>
      <c r="E247" s="1" t="s">
        <v>805</v>
      </c>
      <c r="F247" s="1" t="s">
        <v>489</v>
      </c>
      <c r="G247" s="15" t="s">
        <v>180</v>
      </c>
      <c r="H247" s="16">
        <v>59000</v>
      </c>
      <c r="I247" s="16">
        <v>2</v>
      </c>
      <c r="J247" s="32">
        <f t="shared" si="3"/>
        <v>118000</v>
      </c>
    </row>
    <row r="248" spans="1:10" ht="17.100000000000001" customHeight="1">
      <c r="A248" s="12">
        <v>50007127</v>
      </c>
      <c r="B248" s="27"/>
      <c r="C248" s="1" t="s">
        <v>795</v>
      </c>
      <c r="D248" s="1" t="s">
        <v>792</v>
      </c>
      <c r="E248" s="1" t="s">
        <v>805</v>
      </c>
      <c r="F248" s="1" t="s">
        <v>500</v>
      </c>
      <c r="G248" s="1" t="s">
        <v>645</v>
      </c>
      <c r="H248" s="13">
        <v>39000</v>
      </c>
      <c r="I248" s="13">
        <v>2</v>
      </c>
      <c r="J248" s="32">
        <f t="shared" si="3"/>
        <v>78000</v>
      </c>
    </row>
    <row r="249" spans="1:10" ht="17.100000000000001" customHeight="1">
      <c r="A249" s="12">
        <v>50005662</v>
      </c>
      <c r="B249" s="27"/>
      <c r="C249" s="1" t="s">
        <v>795</v>
      </c>
      <c r="D249" s="1" t="s">
        <v>792</v>
      </c>
      <c r="E249" s="1" t="s">
        <v>805</v>
      </c>
      <c r="F249" s="1" t="s">
        <v>470</v>
      </c>
      <c r="G249" s="1" t="s">
        <v>646</v>
      </c>
      <c r="H249" s="13">
        <v>89000</v>
      </c>
      <c r="I249" s="13">
        <v>2</v>
      </c>
      <c r="J249" s="32">
        <f t="shared" si="3"/>
        <v>178000</v>
      </c>
    </row>
    <row r="250" spans="1:10" ht="17.100000000000001" customHeight="1">
      <c r="A250" s="12">
        <v>50006278</v>
      </c>
      <c r="B250" s="27"/>
      <c r="C250" s="1" t="s">
        <v>795</v>
      </c>
      <c r="D250" s="1" t="s">
        <v>792</v>
      </c>
      <c r="E250" s="1" t="s">
        <v>805</v>
      </c>
      <c r="F250" s="1" t="s">
        <v>482</v>
      </c>
      <c r="G250" s="1" t="s">
        <v>647</v>
      </c>
      <c r="H250" s="13">
        <v>99000</v>
      </c>
      <c r="I250" s="13">
        <v>2</v>
      </c>
      <c r="J250" s="32">
        <f t="shared" si="3"/>
        <v>198000</v>
      </c>
    </row>
    <row r="251" spans="1:10" ht="17.100000000000001" customHeight="1">
      <c r="A251" s="12">
        <v>50006628</v>
      </c>
      <c r="B251" s="27"/>
      <c r="C251" s="1" t="s">
        <v>795</v>
      </c>
      <c r="D251" s="1" t="s">
        <v>792</v>
      </c>
      <c r="E251" s="1" t="s">
        <v>805</v>
      </c>
      <c r="F251" s="1" t="s">
        <v>469</v>
      </c>
      <c r="G251" s="1" t="s">
        <v>649</v>
      </c>
      <c r="H251" s="13">
        <v>79000</v>
      </c>
      <c r="I251" s="13">
        <v>2</v>
      </c>
      <c r="J251" s="32">
        <f t="shared" si="3"/>
        <v>158000</v>
      </c>
    </row>
    <row r="252" spans="1:10" ht="17.100000000000001" customHeight="1">
      <c r="A252" s="12">
        <v>50006640</v>
      </c>
      <c r="B252" s="27"/>
      <c r="C252" s="1" t="s">
        <v>795</v>
      </c>
      <c r="D252" s="1" t="s">
        <v>792</v>
      </c>
      <c r="E252" s="1" t="s">
        <v>805</v>
      </c>
      <c r="F252" s="1" t="s">
        <v>469</v>
      </c>
      <c r="G252" s="1" t="s">
        <v>650</v>
      </c>
      <c r="H252" s="13">
        <v>83000</v>
      </c>
      <c r="I252" s="13">
        <v>2</v>
      </c>
      <c r="J252" s="32">
        <f t="shared" si="3"/>
        <v>166000</v>
      </c>
    </row>
    <row r="253" spans="1:10" ht="17.100000000000001" customHeight="1">
      <c r="A253" s="12">
        <v>50005846</v>
      </c>
      <c r="B253" s="27"/>
      <c r="C253" s="1" t="s">
        <v>795</v>
      </c>
      <c r="D253" s="1" t="s">
        <v>792</v>
      </c>
      <c r="E253" s="1" t="s">
        <v>805</v>
      </c>
      <c r="F253" s="1" t="s">
        <v>473</v>
      </c>
      <c r="G253" s="1" t="s">
        <v>652</v>
      </c>
      <c r="H253" s="13">
        <v>79000</v>
      </c>
      <c r="I253" s="13">
        <v>2</v>
      </c>
      <c r="J253" s="32">
        <f t="shared" si="3"/>
        <v>158000</v>
      </c>
    </row>
    <row r="254" spans="1:10" ht="17.100000000000001" customHeight="1">
      <c r="A254" s="12">
        <v>50007150</v>
      </c>
      <c r="B254" s="27"/>
      <c r="C254" s="1" t="s">
        <v>795</v>
      </c>
      <c r="D254" s="1" t="s">
        <v>792</v>
      </c>
      <c r="E254" s="1" t="s">
        <v>805</v>
      </c>
      <c r="F254" s="1" t="s">
        <v>448</v>
      </c>
      <c r="G254" s="1" t="s">
        <v>655</v>
      </c>
      <c r="H254" s="13">
        <v>65000</v>
      </c>
      <c r="I254" s="13">
        <v>2</v>
      </c>
      <c r="J254" s="32">
        <f t="shared" si="3"/>
        <v>130000</v>
      </c>
    </row>
    <row r="255" spans="1:10" ht="17.100000000000001" customHeight="1">
      <c r="A255" s="12">
        <v>50005854</v>
      </c>
      <c r="B255" s="27"/>
      <c r="C255" s="1" t="s">
        <v>795</v>
      </c>
      <c r="D255" s="1" t="s">
        <v>792</v>
      </c>
      <c r="E255" s="1" t="s">
        <v>805</v>
      </c>
      <c r="F255" s="1" t="s">
        <v>424</v>
      </c>
      <c r="G255" s="1" t="s">
        <v>50</v>
      </c>
      <c r="H255" s="13">
        <v>79000</v>
      </c>
      <c r="I255" s="13">
        <v>2</v>
      </c>
      <c r="J255" s="32">
        <f t="shared" si="3"/>
        <v>158000</v>
      </c>
    </row>
    <row r="256" spans="1:10" ht="17.100000000000001" customHeight="1">
      <c r="A256" s="12">
        <v>50005978</v>
      </c>
      <c r="B256" s="27"/>
      <c r="C256" s="1" t="s">
        <v>795</v>
      </c>
      <c r="D256" s="1" t="s">
        <v>792</v>
      </c>
      <c r="E256" s="1" t="s">
        <v>805</v>
      </c>
      <c r="F256" s="1" t="s">
        <v>429</v>
      </c>
      <c r="G256" s="1" t="s">
        <v>84</v>
      </c>
      <c r="H256" s="13">
        <v>59000</v>
      </c>
      <c r="I256" s="13">
        <v>2</v>
      </c>
      <c r="J256" s="32">
        <f t="shared" si="3"/>
        <v>118000</v>
      </c>
    </row>
    <row r="257" spans="1:10" ht="17.100000000000001" customHeight="1">
      <c r="A257" s="12">
        <v>50005979</v>
      </c>
      <c r="B257" s="27"/>
      <c r="C257" s="1" t="s">
        <v>795</v>
      </c>
      <c r="D257" s="1" t="s">
        <v>792</v>
      </c>
      <c r="E257" s="1" t="s">
        <v>805</v>
      </c>
      <c r="F257" s="1" t="s">
        <v>429</v>
      </c>
      <c r="G257" s="1" t="s">
        <v>85</v>
      </c>
      <c r="H257" s="13">
        <v>59000</v>
      </c>
      <c r="I257" s="13">
        <v>2</v>
      </c>
      <c r="J257" s="32">
        <f t="shared" si="3"/>
        <v>118000</v>
      </c>
    </row>
    <row r="258" spans="1:10" ht="17.100000000000001" customHeight="1">
      <c r="A258" s="12">
        <v>50005981</v>
      </c>
      <c r="B258" s="27"/>
      <c r="C258" s="1" t="s">
        <v>795</v>
      </c>
      <c r="D258" s="1" t="s">
        <v>792</v>
      </c>
      <c r="E258" s="1" t="s">
        <v>805</v>
      </c>
      <c r="F258" s="1" t="s">
        <v>429</v>
      </c>
      <c r="G258" s="1" t="s">
        <v>658</v>
      </c>
      <c r="H258" s="13">
        <v>59000</v>
      </c>
      <c r="I258" s="13">
        <v>2</v>
      </c>
      <c r="J258" s="32">
        <f t="shared" si="3"/>
        <v>118000</v>
      </c>
    </row>
    <row r="259" spans="1:10" ht="17.100000000000001" customHeight="1">
      <c r="A259" s="12">
        <v>50005983</v>
      </c>
      <c r="B259" s="27"/>
      <c r="C259" s="1" t="s">
        <v>795</v>
      </c>
      <c r="D259" s="1" t="s">
        <v>792</v>
      </c>
      <c r="E259" s="1" t="s">
        <v>805</v>
      </c>
      <c r="F259" s="1" t="s">
        <v>429</v>
      </c>
      <c r="G259" s="1" t="s">
        <v>86</v>
      </c>
      <c r="H259" s="13">
        <v>59000</v>
      </c>
      <c r="I259" s="13">
        <v>2</v>
      </c>
      <c r="J259" s="32">
        <f t="shared" si="3"/>
        <v>118000</v>
      </c>
    </row>
    <row r="260" spans="1:10" ht="17.100000000000001" customHeight="1">
      <c r="A260" s="12">
        <v>50005955</v>
      </c>
      <c r="B260" s="27"/>
      <c r="C260" s="1" t="s">
        <v>795</v>
      </c>
      <c r="D260" s="1" t="s">
        <v>792</v>
      </c>
      <c r="E260" s="1" t="s">
        <v>805</v>
      </c>
      <c r="F260" s="1" t="s">
        <v>478</v>
      </c>
      <c r="G260" s="1" t="s">
        <v>641</v>
      </c>
      <c r="H260" s="13">
        <v>69000</v>
      </c>
      <c r="I260" s="13">
        <v>3</v>
      </c>
      <c r="J260" s="32">
        <f t="shared" si="3"/>
        <v>207000</v>
      </c>
    </row>
    <row r="261" spans="1:10" ht="17.100000000000001" customHeight="1">
      <c r="A261" s="12">
        <v>50007152</v>
      </c>
      <c r="B261" s="27"/>
      <c r="C261" s="1" t="s">
        <v>795</v>
      </c>
      <c r="D261" s="1" t="s">
        <v>792</v>
      </c>
      <c r="E261" s="1" t="s">
        <v>805</v>
      </c>
      <c r="F261" s="1" t="s">
        <v>448</v>
      </c>
      <c r="G261" s="1" t="s">
        <v>336</v>
      </c>
      <c r="H261" s="13">
        <v>65000</v>
      </c>
      <c r="I261" s="13">
        <v>4</v>
      </c>
      <c r="J261" s="32">
        <f t="shared" ref="J261:J324" si="4">H261*I261</f>
        <v>260000</v>
      </c>
    </row>
    <row r="262" spans="1:10" ht="17.100000000000001" customHeight="1">
      <c r="A262" s="12">
        <v>50005856</v>
      </c>
      <c r="B262" s="27"/>
      <c r="C262" s="1" t="s">
        <v>795</v>
      </c>
      <c r="D262" s="1" t="s">
        <v>792</v>
      </c>
      <c r="E262" s="1" t="s">
        <v>805</v>
      </c>
      <c r="F262" s="1" t="s">
        <v>424</v>
      </c>
      <c r="G262" s="1" t="s">
        <v>52</v>
      </c>
      <c r="H262" s="13">
        <v>79000</v>
      </c>
      <c r="I262" s="13">
        <v>4</v>
      </c>
      <c r="J262" s="32">
        <f t="shared" si="4"/>
        <v>316000</v>
      </c>
    </row>
    <row r="263" spans="1:10" ht="17.100000000000001" customHeight="1">
      <c r="A263" s="12">
        <v>50005984</v>
      </c>
      <c r="B263" s="27"/>
      <c r="C263" s="1" t="s">
        <v>795</v>
      </c>
      <c r="D263" s="1" t="s">
        <v>792</v>
      </c>
      <c r="E263" s="1" t="s">
        <v>805</v>
      </c>
      <c r="F263" s="1" t="s">
        <v>429</v>
      </c>
      <c r="G263" s="1" t="s">
        <v>87</v>
      </c>
      <c r="H263" s="13">
        <v>59000</v>
      </c>
      <c r="I263" s="13">
        <v>4</v>
      </c>
      <c r="J263" s="32">
        <f t="shared" si="4"/>
        <v>236000</v>
      </c>
    </row>
    <row r="264" spans="1:10" ht="17.100000000000001" customHeight="1">
      <c r="A264" s="12">
        <v>50005989</v>
      </c>
      <c r="B264" s="27"/>
      <c r="C264" s="1" t="s">
        <v>795</v>
      </c>
      <c r="D264" s="1" t="s">
        <v>792</v>
      </c>
      <c r="E264" s="1" t="s">
        <v>805</v>
      </c>
      <c r="F264" s="1" t="s">
        <v>418</v>
      </c>
      <c r="G264" s="1" t="s">
        <v>660</v>
      </c>
      <c r="H264" s="13">
        <v>65000</v>
      </c>
      <c r="I264" s="13">
        <v>4</v>
      </c>
      <c r="J264" s="32">
        <f t="shared" si="4"/>
        <v>260000</v>
      </c>
    </row>
    <row r="265" spans="1:10" ht="17.100000000000001" customHeight="1">
      <c r="A265" s="12">
        <v>50005595</v>
      </c>
      <c r="B265" s="27"/>
      <c r="C265" s="1" t="s">
        <v>795</v>
      </c>
      <c r="D265" s="1" t="s">
        <v>792</v>
      </c>
      <c r="E265" s="1" t="s">
        <v>805</v>
      </c>
      <c r="F265" s="1" t="s">
        <v>418</v>
      </c>
      <c r="G265" s="1" t="s">
        <v>659</v>
      </c>
      <c r="H265" s="13">
        <v>45000</v>
      </c>
      <c r="I265" s="13">
        <v>5</v>
      </c>
      <c r="J265" s="32">
        <f t="shared" si="4"/>
        <v>225000</v>
      </c>
    </row>
    <row r="266" spans="1:10" ht="17.100000000000001" customHeight="1">
      <c r="A266" s="12">
        <v>50006279</v>
      </c>
      <c r="B266" s="27"/>
      <c r="C266" s="1" t="s">
        <v>795</v>
      </c>
      <c r="D266" s="1" t="s">
        <v>792</v>
      </c>
      <c r="E266" s="1" t="s">
        <v>805</v>
      </c>
      <c r="F266" s="1" t="s">
        <v>482</v>
      </c>
      <c r="G266" s="1" t="s">
        <v>124</v>
      </c>
      <c r="H266" s="13">
        <v>99000</v>
      </c>
      <c r="I266" s="13">
        <v>8</v>
      </c>
      <c r="J266" s="32">
        <f t="shared" si="4"/>
        <v>792000</v>
      </c>
    </row>
    <row r="267" spans="1:10" ht="17.100000000000001" customHeight="1">
      <c r="A267" s="12">
        <v>50005835</v>
      </c>
      <c r="B267" s="27"/>
      <c r="C267" s="1" t="s">
        <v>795</v>
      </c>
      <c r="D267" s="1" t="s">
        <v>792</v>
      </c>
      <c r="E267" s="1" t="s">
        <v>805</v>
      </c>
      <c r="F267" s="1" t="s">
        <v>422</v>
      </c>
      <c r="G267" s="1" t="s">
        <v>42</v>
      </c>
      <c r="H267" s="13">
        <v>35000</v>
      </c>
      <c r="I267" s="13">
        <v>9</v>
      </c>
      <c r="J267" s="32">
        <f t="shared" si="4"/>
        <v>315000</v>
      </c>
    </row>
    <row r="268" spans="1:10" ht="17.100000000000001" customHeight="1">
      <c r="A268" s="12">
        <v>50007137</v>
      </c>
      <c r="B268" s="27"/>
      <c r="C268" s="1" t="s">
        <v>795</v>
      </c>
      <c r="D268" s="1" t="s">
        <v>792</v>
      </c>
      <c r="E268" s="1" t="s">
        <v>805</v>
      </c>
      <c r="F268" s="1" t="s">
        <v>447</v>
      </c>
      <c r="G268" s="1" t="s">
        <v>632</v>
      </c>
      <c r="H268" s="13">
        <v>43000</v>
      </c>
      <c r="I268" s="13">
        <v>11</v>
      </c>
      <c r="J268" s="32">
        <f t="shared" si="4"/>
        <v>473000</v>
      </c>
    </row>
    <row r="269" spans="1:10" ht="17.100000000000001" customHeight="1">
      <c r="A269" s="12">
        <v>50007138</v>
      </c>
      <c r="B269" s="27"/>
      <c r="C269" s="1" t="s">
        <v>795</v>
      </c>
      <c r="D269" s="1" t="s">
        <v>792</v>
      </c>
      <c r="E269" s="1" t="s">
        <v>805</v>
      </c>
      <c r="F269" s="1" t="s">
        <v>447</v>
      </c>
      <c r="G269" s="1" t="s">
        <v>330</v>
      </c>
      <c r="H269" s="13">
        <v>43000</v>
      </c>
      <c r="I269" s="13">
        <v>12</v>
      </c>
      <c r="J269" s="32">
        <f t="shared" si="4"/>
        <v>516000</v>
      </c>
    </row>
    <row r="270" spans="1:10" ht="17.100000000000001" customHeight="1">
      <c r="A270" s="12">
        <v>50005853</v>
      </c>
      <c r="B270" s="27"/>
      <c r="C270" s="1" t="s">
        <v>795</v>
      </c>
      <c r="D270" s="1" t="s">
        <v>792</v>
      </c>
      <c r="E270" s="1" t="s">
        <v>805</v>
      </c>
      <c r="F270" s="1" t="s">
        <v>502</v>
      </c>
      <c r="G270" s="1" t="s">
        <v>653</v>
      </c>
      <c r="H270" s="13">
        <v>59000</v>
      </c>
      <c r="I270" s="13">
        <v>13</v>
      </c>
      <c r="J270" s="32">
        <f t="shared" si="4"/>
        <v>767000</v>
      </c>
    </row>
    <row r="271" spans="1:10" ht="17.100000000000001" customHeight="1">
      <c r="A271" s="12">
        <v>50007129</v>
      </c>
      <c r="B271" s="27"/>
      <c r="C271" s="1" t="s">
        <v>795</v>
      </c>
      <c r="D271" s="1" t="s">
        <v>792</v>
      </c>
      <c r="E271" s="1" t="s">
        <v>805</v>
      </c>
      <c r="F271" s="1" t="s">
        <v>413</v>
      </c>
      <c r="G271" s="1" t="s">
        <v>636</v>
      </c>
      <c r="H271" s="13">
        <v>43000</v>
      </c>
      <c r="I271" s="13">
        <v>15</v>
      </c>
      <c r="J271" s="32">
        <f t="shared" si="4"/>
        <v>645000</v>
      </c>
    </row>
    <row r="272" spans="1:10" ht="17.100000000000001" customHeight="1">
      <c r="A272" s="12">
        <v>50007145</v>
      </c>
      <c r="B272" s="27"/>
      <c r="C272" s="1" t="s">
        <v>795</v>
      </c>
      <c r="D272" s="1" t="s">
        <v>792</v>
      </c>
      <c r="E272" s="1" t="s">
        <v>805</v>
      </c>
      <c r="F272" s="1" t="s">
        <v>447</v>
      </c>
      <c r="G272" s="1" t="s">
        <v>334</v>
      </c>
      <c r="H272" s="13">
        <v>43000</v>
      </c>
      <c r="I272" s="13">
        <v>16</v>
      </c>
      <c r="J272" s="32">
        <f t="shared" si="4"/>
        <v>688000</v>
      </c>
    </row>
    <row r="273" spans="1:10" ht="17.100000000000001" customHeight="1">
      <c r="A273" s="12">
        <v>50006630</v>
      </c>
      <c r="B273" s="27"/>
      <c r="C273" s="1" t="s">
        <v>795</v>
      </c>
      <c r="D273" s="1" t="s">
        <v>792</v>
      </c>
      <c r="E273" s="1" t="s">
        <v>805</v>
      </c>
      <c r="F273" s="1" t="s">
        <v>443</v>
      </c>
      <c r="G273" s="1" t="s">
        <v>634</v>
      </c>
      <c r="H273" s="13">
        <v>49000</v>
      </c>
      <c r="I273" s="13">
        <v>16</v>
      </c>
      <c r="J273" s="32">
        <f t="shared" si="4"/>
        <v>784000</v>
      </c>
    </row>
    <row r="274" spans="1:10" ht="17.100000000000001" customHeight="1">
      <c r="A274" s="12">
        <v>50005847</v>
      </c>
      <c r="B274" s="27"/>
      <c r="C274" s="1" t="s">
        <v>795</v>
      </c>
      <c r="D274" s="1" t="s">
        <v>792</v>
      </c>
      <c r="E274" s="1" t="s">
        <v>805</v>
      </c>
      <c r="F274" s="1" t="s">
        <v>473</v>
      </c>
      <c r="G274" s="1" t="s">
        <v>49</v>
      </c>
      <c r="H274" s="13">
        <v>79000</v>
      </c>
      <c r="I274" s="13">
        <v>19</v>
      </c>
      <c r="J274" s="32">
        <f t="shared" si="4"/>
        <v>1501000</v>
      </c>
    </row>
    <row r="275" spans="1:10" ht="17.100000000000001" customHeight="1">
      <c r="A275" s="12">
        <v>50006631</v>
      </c>
      <c r="B275" s="27"/>
      <c r="C275" s="1" t="s">
        <v>795</v>
      </c>
      <c r="D275" s="1" t="s">
        <v>792</v>
      </c>
      <c r="E275" s="1" t="s">
        <v>805</v>
      </c>
      <c r="F275" s="1" t="s">
        <v>443</v>
      </c>
      <c r="G275" s="1" t="s">
        <v>211</v>
      </c>
      <c r="H275" s="13">
        <v>49000</v>
      </c>
      <c r="I275" s="13">
        <v>24</v>
      </c>
      <c r="J275" s="32">
        <f t="shared" si="4"/>
        <v>1176000</v>
      </c>
    </row>
    <row r="276" spans="1:10" ht="17.100000000000001" customHeight="1">
      <c r="A276" s="12">
        <v>50005837</v>
      </c>
      <c r="B276" s="27"/>
      <c r="C276" s="1" t="s">
        <v>795</v>
      </c>
      <c r="D276" s="1" t="s">
        <v>792</v>
      </c>
      <c r="E276" s="1" t="s">
        <v>805</v>
      </c>
      <c r="F276" s="1" t="s">
        <v>422</v>
      </c>
      <c r="G276" s="1" t="s">
        <v>44</v>
      </c>
      <c r="H276" s="13">
        <v>35000</v>
      </c>
      <c r="I276" s="13">
        <v>27</v>
      </c>
      <c r="J276" s="32">
        <f t="shared" si="4"/>
        <v>945000</v>
      </c>
    </row>
    <row r="277" spans="1:10" ht="17.100000000000001" customHeight="1">
      <c r="A277" s="12">
        <v>50005661</v>
      </c>
      <c r="B277" s="27"/>
      <c r="C277" s="1" t="s">
        <v>795</v>
      </c>
      <c r="D277" s="1" t="s">
        <v>792</v>
      </c>
      <c r="E277" s="1" t="s">
        <v>805</v>
      </c>
      <c r="F277" s="1" t="s">
        <v>469</v>
      </c>
      <c r="G277" s="1" t="s">
        <v>648</v>
      </c>
      <c r="H277" s="13">
        <v>79000</v>
      </c>
      <c r="I277" s="13">
        <v>28</v>
      </c>
      <c r="J277" s="32">
        <f t="shared" si="4"/>
        <v>2212000</v>
      </c>
    </row>
    <row r="278" spans="1:10" ht="17.100000000000001" customHeight="1">
      <c r="A278" s="12">
        <v>50006514</v>
      </c>
      <c r="B278" s="27"/>
      <c r="C278" s="1" t="s">
        <v>795</v>
      </c>
      <c r="D278" s="1" t="s">
        <v>792</v>
      </c>
      <c r="E278" s="1" t="s">
        <v>805</v>
      </c>
      <c r="F278" s="1" t="s">
        <v>435</v>
      </c>
      <c r="G278" s="1" t="s">
        <v>654</v>
      </c>
      <c r="H278" s="13">
        <v>45000</v>
      </c>
      <c r="I278" s="13">
        <v>31</v>
      </c>
      <c r="J278" s="32">
        <f t="shared" si="4"/>
        <v>1395000</v>
      </c>
    </row>
    <row r="279" spans="1:10" ht="17.100000000000001" customHeight="1">
      <c r="A279" s="12">
        <v>50006490</v>
      </c>
      <c r="B279" s="27"/>
      <c r="C279" s="1" t="s">
        <v>795</v>
      </c>
      <c r="D279" s="1" t="s">
        <v>792</v>
      </c>
      <c r="E279" s="1" t="s">
        <v>805</v>
      </c>
      <c r="F279" s="1" t="s">
        <v>489</v>
      </c>
      <c r="G279" s="1" t="s">
        <v>643</v>
      </c>
      <c r="H279" s="13">
        <v>69000</v>
      </c>
      <c r="I279" s="13">
        <v>38</v>
      </c>
      <c r="J279" s="32">
        <f t="shared" si="4"/>
        <v>2622000</v>
      </c>
    </row>
    <row r="280" spans="1:10" ht="17.100000000000001" customHeight="1">
      <c r="A280" s="12">
        <v>50006486</v>
      </c>
      <c r="B280" s="27"/>
      <c r="C280" s="1" t="s">
        <v>795</v>
      </c>
      <c r="D280" s="1" t="s">
        <v>792</v>
      </c>
      <c r="E280" s="1" t="s">
        <v>805</v>
      </c>
      <c r="F280" s="1" t="s">
        <v>489</v>
      </c>
      <c r="G280" s="1" t="s">
        <v>642</v>
      </c>
      <c r="H280" s="13">
        <v>59000</v>
      </c>
      <c r="I280" s="13">
        <v>44</v>
      </c>
      <c r="J280" s="32">
        <f t="shared" si="4"/>
        <v>2596000</v>
      </c>
    </row>
    <row r="281" spans="1:10" ht="17.100000000000001" customHeight="1">
      <c r="A281" s="12">
        <v>50006492</v>
      </c>
      <c r="B281" s="27"/>
      <c r="C281" s="1" t="s">
        <v>795</v>
      </c>
      <c r="D281" s="1" t="s">
        <v>792</v>
      </c>
      <c r="E281" s="1" t="s">
        <v>805</v>
      </c>
      <c r="F281" s="1" t="s">
        <v>489</v>
      </c>
      <c r="G281" s="1" t="s">
        <v>181</v>
      </c>
      <c r="H281" s="13">
        <v>69000</v>
      </c>
      <c r="I281" s="13">
        <v>51</v>
      </c>
      <c r="J281" s="32">
        <f t="shared" si="4"/>
        <v>3519000</v>
      </c>
    </row>
    <row r="282" spans="1:10" ht="17.100000000000001" customHeight="1">
      <c r="A282" s="12">
        <v>50006473</v>
      </c>
      <c r="B282" s="27"/>
      <c r="C282" s="1" t="s">
        <v>795</v>
      </c>
      <c r="D282" s="1" t="s">
        <v>792</v>
      </c>
      <c r="E282" s="1" t="s">
        <v>805</v>
      </c>
      <c r="F282" s="1" t="s">
        <v>488</v>
      </c>
      <c r="G282" s="1" t="s">
        <v>644</v>
      </c>
      <c r="H282" s="13">
        <v>69000</v>
      </c>
      <c r="I282" s="13">
        <v>64</v>
      </c>
      <c r="J282" s="32">
        <f t="shared" si="4"/>
        <v>4416000</v>
      </c>
    </row>
    <row r="283" spans="1:10" ht="17.100000000000001" customHeight="1">
      <c r="A283" s="12">
        <v>50007144</v>
      </c>
      <c r="B283" s="27"/>
      <c r="C283" s="1" t="s">
        <v>795</v>
      </c>
      <c r="D283" s="1" t="s">
        <v>792</v>
      </c>
      <c r="E283" s="1" t="s">
        <v>805</v>
      </c>
      <c r="F283" s="1" t="s">
        <v>447</v>
      </c>
      <c r="G283" s="1" t="s">
        <v>333</v>
      </c>
      <c r="H283" s="13">
        <v>43000</v>
      </c>
      <c r="I283" s="13">
        <v>78</v>
      </c>
      <c r="J283" s="32">
        <f t="shared" si="4"/>
        <v>3354000</v>
      </c>
    </row>
    <row r="284" spans="1:10" ht="17.100000000000001" customHeight="1">
      <c r="A284" s="12">
        <v>50006488</v>
      </c>
      <c r="B284" s="27"/>
      <c r="C284" s="1" t="s">
        <v>795</v>
      </c>
      <c r="D284" s="1" t="s">
        <v>792</v>
      </c>
      <c r="E284" s="1" t="s">
        <v>805</v>
      </c>
      <c r="F284" s="1" t="s">
        <v>489</v>
      </c>
      <c r="G284" s="1" t="s">
        <v>179</v>
      </c>
      <c r="H284" s="13">
        <v>59000</v>
      </c>
      <c r="I284" s="13">
        <v>78</v>
      </c>
      <c r="J284" s="32">
        <f t="shared" si="4"/>
        <v>4602000</v>
      </c>
    </row>
    <row r="285" spans="1:10" ht="17.100000000000001" customHeight="1">
      <c r="A285" s="12">
        <v>50005953</v>
      </c>
      <c r="B285" s="27"/>
      <c r="C285" s="1" t="s">
        <v>795</v>
      </c>
      <c r="D285" s="1" t="s">
        <v>792</v>
      </c>
      <c r="E285" s="1" t="s">
        <v>805</v>
      </c>
      <c r="F285" s="1" t="s">
        <v>477</v>
      </c>
      <c r="G285" s="1" t="s">
        <v>639</v>
      </c>
      <c r="H285" s="13">
        <v>79000</v>
      </c>
      <c r="I285" s="13">
        <v>87</v>
      </c>
      <c r="J285" s="32">
        <f t="shared" si="4"/>
        <v>6873000</v>
      </c>
    </row>
    <row r="286" spans="1:10" ht="17.100000000000001" customHeight="1">
      <c r="A286" s="12">
        <v>50007143</v>
      </c>
      <c r="B286" s="27"/>
      <c r="C286" s="1" t="s">
        <v>795</v>
      </c>
      <c r="D286" s="1" t="s">
        <v>792</v>
      </c>
      <c r="E286" s="1" t="s">
        <v>805</v>
      </c>
      <c r="F286" s="1" t="s">
        <v>447</v>
      </c>
      <c r="G286" s="1" t="s">
        <v>332</v>
      </c>
      <c r="H286" s="13">
        <v>43000</v>
      </c>
      <c r="I286" s="13">
        <v>89</v>
      </c>
      <c r="J286" s="32">
        <f t="shared" si="4"/>
        <v>3827000</v>
      </c>
    </row>
    <row r="287" spans="1:10" ht="17.100000000000001" customHeight="1">
      <c r="A287" s="12">
        <v>50005834</v>
      </c>
      <c r="B287" s="27"/>
      <c r="C287" s="1" t="s">
        <v>795</v>
      </c>
      <c r="D287" s="1" t="s">
        <v>792</v>
      </c>
      <c r="E287" s="1" t="s">
        <v>805</v>
      </c>
      <c r="F287" s="1" t="s">
        <v>422</v>
      </c>
      <c r="G287" s="1" t="s">
        <v>637</v>
      </c>
      <c r="H287" s="13">
        <v>35000</v>
      </c>
      <c r="I287" s="13">
        <v>118</v>
      </c>
      <c r="J287" s="32">
        <f t="shared" si="4"/>
        <v>4130000</v>
      </c>
    </row>
    <row r="288" spans="1:10" ht="17.100000000000001" customHeight="1">
      <c r="A288" s="12">
        <v>50005836</v>
      </c>
      <c r="B288" s="27"/>
      <c r="C288" s="1" t="s">
        <v>795</v>
      </c>
      <c r="D288" s="1" t="s">
        <v>792</v>
      </c>
      <c r="E288" s="1" t="s">
        <v>805</v>
      </c>
      <c r="F288" s="1" t="s">
        <v>422</v>
      </c>
      <c r="G288" s="1" t="s">
        <v>43</v>
      </c>
      <c r="H288" s="13">
        <v>35000</v>
      </c>
      <c r="I288" s="13">
        <v>160</v>
      </c>
      <c r="J288" s="32">
        <f t="shared" si="4"/>
        <v>5600000</v>
      </c>
    </row>
    <row r="289" spans="1:10" ht="17.100000000000001" customHeight="1">
      <c r="A289" s="12">
        <v>50007033</v>
      </c>
      <c r="B289" s="27"/>
      <c r="C289" s="1" t="s">
        <v>795</v>
      </c>
      <c r="D289" s="1" t="s">
        <v>792</v>
      </c>
      <c r="E289" s="1" t="s">
        <v>807</v>
      </c>
      <c r="F289" s="1" t="s">
        <v>399</v>
      </c>
      <c r="G289" s="1" t="s">
        <v>663</v>
      </c>
      <c r="H289" s="13">
        <v>49000</v>
      </c>
      <c r="I289" s="13">
        <v>1</v>
      </c>
      <c r="J289" s="32">
        <f t="shared" si="4"/>
        <v>49000</v>
      </c>
    </row>
    <row r="290" spans="1:10" ht="17.100000000000001" customHeight="1">
      <c r="A290" s="12">
        <v>50006987</v>
      </c>
      <c r="B290" s="27"/>
      <c r="C290" s="1" t="s">
        <v>795</v>
      </c>
      <c r="D290" s="1" t="s">
        <v>792</v>
      </c>
      <c r="E290" s="1" t="s">
        <v>807</v>
      </c>
      <c r="F290" s="1" t="s">
        <v>398</v>
      </c>
      <c r="G290" s="1" t="s">
        <v>664</v>
      </c>
      <c r="H290" s="13">
        <v>59000</v>
      </c>
      <c r="I290" s="13">
        <v>1</v>
      </c>
      <c r="J290" s="32">
        <f t="shared" si="4"/>
        <v>59000</v>
      </c>
    </row>
    <row r="291" spans="1:10" ht="17.100000000000001" customHeight="1">
      <c r="A291" s="12">
        <v>50007002</v>
      </c>
      <c r="B291" s="27"/>
      <c r="C291" s="1" t="s">
        <v>795</v>
      </c>
      <c r="D291" s="1" t="s">
        <v>792</v>
      </c>
      <c r="E291" s="1" t="s">
        <v>807</v>
      </c>
      <c r="F291" s="1" t="s">
        <v>398</v>
      </c>
      <c r="G291" s="1" t="s">
        <v>283</v>
      </c>
      <c r="H291" s="13">
        <v>55000</v>
      </c>
      <c r="I291" s="13">
        <v>1</v>
      </c>
      <c r="J291" s="32">
        <f t="shared" si="4"/>
        <v>55000</v>
      </c>
    </row>
    <row r="292" spans="1:10" ht="17.100000000000001" customHeight="1">
      <c r="A292" s="12">
        <v>50007083</v>
      </c>
      <c r="B292" s="27"/>
      <c r="C292" s="1" t="s">
        <v>795</v>
      </c>
      <c r="D292" s="1" t="s">
        <v>792</v>
      </c>
      <c r="E292" s="1" t="s">
        <v>807</v>
      </c>
      <c r="F292" s="1" t="s">
        <v>398</v>
      </c>
      <c r="G292" s="1" t="s">
        <v>669</v>
      </c>
      <c r="H292" s="13">
        <v>49000</v>
      </c>
      <c r="I292" s="13">
        <v>1</v>
      </c>
      <c r="J292" s="32">
        <f t="shared" si="4"/>
        <v>49000</v>
      </c>
    </row>
    <row r="293" spans="1:10" ht="17.100000000000001" customHeight="1">
      <c r="A293" s="12">
        <v>50006395</v>
      </c>
      <c r="B293" s="27"/>
      <c r="C293" s="1" t="s">
        <v>795</v>
      </c>
      <c r="D293" s="1" t="s">
        <v>792</v>
      </c>
      <c r="E293" s="1" t="s">
        <v>807</v>
      </c>
      <c r="F293" s="1" t="s">
        <v>387</v>
      </c>
      <c r="G293" s="1" t="s">
        <v>148</v>
      </c>
      <c r="H293" s="13">
        <v>39000</v>
      </c>
      <c r="I293" s="13">
        <v>1</v>
      </c>
      <c r="J293" s="32">
        <f t="shared" si="4"/>
        <v>39000</v>
      </c>
    </row>
    <row r="294" spans="1:10" ht="17.100000000000001" customHeight="1">
      <c r="A294" s="12">
        <v>50005600</v>
      </c>
      <c r="B294" s="27"/>
      <c r="C294" s="1" t="s">
        <v>795</v>
      </c>
      <c r="D294" s="1" t="s">
        <v>792</v>
      </c>
      <c r="E294" s="1" t="s">
        <v>807</v>
      </c>
      <c r="F294" s="1" t="s">
        <v>380</v>
      </c>
      <c r="G294" s="1" t="s">
        <v>672</v>
      </c>
      <c r="H294" s="13">
        <v>49000</v>
      </c>
      <c r="I294" s="13">
        <v>1</v>
      </c>
      <c r="J294" s="32">
        <f t="shared" si="4"/>
        <v>49000</v>
      </c>
    </row>
    <row r="295" spans="1:10" ht="17.100000000000001" customHeight="1">
      <c r="A295" s="12">
        <v>50007176</v>
      </c>
      <c r="B295" s="27"/>
      <c r="C295" s="1" t="s">
        <v>795</v>
      </c>
      <c r="D295" s="1" t="s">
        <v>792</v>
      </c>
      <c r="E295" s="1" t="s">
        <v>807</v>
      </c>
      <c r="F295" s="1" t="s">
        <v>380</v>
      </c>
      <c r="G295" s="1" t="s">
        <v>342</v>
      </c>
      <c r="H295" s="13">
        <v>65000</v>
      </c>
      <c r="I295" s="13">
        <v>1</v>
      </c>
      <c r="J295" s="32">
        <f t="shared" si="4"/>
        <v>65000</v>
      </c>
    </row>
    <row r="296" spans="1:10" ht="17.100000000000001" customHeight="1">
      <c r="A296" s="12">
        <v>50006435</v>
      </c>
      <c r="B296" s="27"/>
      <c r="C296" s="1" t="s">
        <v>795</v>
      </c>
      <c r="D296" s="1" t="s">
        <v>792</v>
      </c>
      <c r="E296" s="1" t="s">
        <v>807</v>
      </c>
      <c r="F296" s="1" t="s">
        <v>419</v>
      </c>
      <c r="G296" s="1" t="s">
        <v>164</v>
      </c>
      <c r="H296" s="13">
        <v>29000</v>
      </c>
      <c r="I296" s="13">
        <v>1</v>
      </c>
      <c r="J296" s="32">
        <f t="shared" si="4"/>
        <v>29000</v>
      </c>
    </row>
    <row r="297" spans="1:10" ht="17.100000000000001" customHeight="1">
      <c r="A297" s="12">
        <v>50007011</v>
      </c>
      <c r="B297" s="27"/>
      <c r="C297" s="1" t="s">
        <v>795</v>
      </c>
      <c r="D297" s="1" t="s">
        <v>792</v>
      </c>
      <c r="E297" s="1" t="s">
        <v>807</v>
      </c>
      <c r="F297" s="1" t="s">
        <v>419</v>
      </c>
      <c r="G297" s="1" t="s">
        <v>287</v>
      </c>
      <c r="H297" s="13">
        <v>43000</v>
      </c>
      <c r="I297" s="13">
        <v>1</v>
      </c>
      <c r="J297" s="32">
        <f t="shared" si="4"/>
        <v>43000</v>
      </c>
    </row>
    <row r="298" spans="1:10" ht="17.100000000000001" customHeight="1">
      <c r="A298" s="14">
        <v>50007014</v>
      </c>
      <c r="B298" s="28"/>
      <c r="C298" s="1" t="s">
        <v>795</v>
      </c>
      <c r="D298" s="1" t="s">
        <v>792</v>
      </c>
      <c r="E298" s="1" t="s">
        <v>807</v>
      </c>
      <c r="F298" s="1" t="s">
        <v>419</v>
      </c>
      <c r="G298" s="15" t="s">
        <v>288</v>
      </c>
      <c r="H298" s="16">
        <v>43000</v>
      </c>
      <c r="I298" s="16">
        <v>1</v>
      </c>
      <c r="J298" s="32">
        <f t="shared" si="4"/>
        <v>43000</v>
      </c>
    </row>
    <row r="299" spans="1:10" ht="17.100000000000001" customHeight="1">
      <c r="A299" s="14">
        <v>50007021</v>
      </c>
      <c r="B299" s="28"/>
      <c r="C299" s="1" t="s">
        <v>795</v>
      </c>
      <c r="D299" s="1" t="s">
        <v>792</v>
      </c>
      <c r="E299" s="1" t="s">
        <v>807</v>
      </c>
      <c r="F299" s="1" t="s">
        <v>419</v>
      </c>
      <c r="G299" s="15" t="s">
        <v>293</v>
      </c>
      <c r="H299" s="16">
        <v>43000</v>
      </c>
      <c r="I299" s="16">
        <v>1</v>
      </c>
      <c r="J299" s="32">
        <f t="shared" si="4"/>
        <v>43000</v>
      </c>
    </row>
    <row r="300" spans="1:10" ht="17.100000000000001" customHeight="1">
      <c r="A300" s="12">
        <v>50006447</v>
      </c>
      <c r="B300" s="27"/>
      <c r="C300" s="1" t="s">
        <v>795</v>
      </c>
      <c r="D300" s="1" t="s">
        <v>792</v>
      </c>
      <c r="E300" s="1" t="s">
        <v>807</v>
      </c>
      <c r="F300" s="1" t="s">
        <v>433</v>
      </c>
      <c r="G300" s="1" t="s">
        <v>680</v>
      </c>
      <c r="H300" s="13">
        <v>25000</v>
      </c>
      <c r="I300" s="13">
        <v>1</v>
      </c>
      <c r="J300" s="32">
        <f t="shared" si="4"/>
        <v>25000</v>
      </c>
    </row>
    <row r="301" spans="1:10" ht="17.100000000000001" customHeight="1">
      <c r="A301" s="12">
        <v>50006422</v>
      </c>
      <c r="B301" s="27"/>
      <c r="C301" s="1" t="s">
        <v>795</v>
      </c>
      <c r="D301" s="1" t="s">
        <v>792</v>
      </c>
      <c r="E301" s="1" t="s">
        <v>807</v>
      </c>
      <c r="F301" s="1" t="s">
        <v>432</v>
      </c>
      <c r="G301" s="1" t="s">
        <v>684</v>
      </c>
      <c r="H301" s="13">
        <v>29000</v>
      </c>
      <c r="I301" s="13">
        <v>1</v>
      </c>
      <c r="J301" s="32">
        <f t="shared" si="4"/>
        <v>29000</v>
      </c>
    </row>
    <row r="302" spans="1:10" ht="17.100000000000001" customHeight="1">
      <c r="A302" s="12">
        <v>50007171</v>
      </c>
      <c r="B302" s="27"/>
      <c r="C302" s="1" t="s">
        <v>795</v>
      </c>
      <c r="D302" s="1" t="s">
        <v>792</v>
      </c>
      <c r="E302" s="1" t="s">
        <v>807</v>
      </c>
      <c r="F302" s="1" t="s">
        <v>449</v>
      </c>
      <c r="G302" s="1" t="s">
        <v>340</v>
      </c>
      <c r="H302" s="13">
        <v>49000</v>
      </c>
      <c r="I302" s="13">
        <v>1</v>
      </c>
      <c r="J302" s="32">
        <f t="shared" si="4"/>
        <v>49000</v>
      </c>
    </row>
    <row r="303" spans="1:10" ht="17.100000000000001" customHeight="1">
      <c r="A303" s="12">
        <v>50006407</v>
      </c>
      <c r="B303" s="27"/>
      <c r="C303" s="1" t="s">
        <v>795</v>
      </c>
      <c r="D303" s="1" t="s">
        <v>792</v>
      </c>
      <c r="E303" s="1" t="s">
        <v>807</v>
      </c>
      <c r="F303" s="1" t="s">
        <v>431</v>
      </c>
      <c r="G303" s="1" t="s">
        <v>149</v>
      </c>
      <c r="H303" s="13">
        <v>39000</v>
      </c>
      <c r="I303" s="13">
        <v>1</v>
      </c>
      <c r="J303" s="32">
        <f t="shared" si="4"/>
        <v>39000</v>
      </c>
    </row>
    <row r="304" spans="1:10" ht="17.100000000000001" customHeight="1">
      <c r="A304" s="12">
        <v>50006417</v>
      </c>
      <c r="B304" s="27"/>
      <c r="C304" s="1" t="s">
        <v>795</v>
      </c>
      <c r="D304" s="1" t="s">
        <v>792</v>
      </c>
      <c r="E304" s="1" t="s">
        <v>807</v>
      </c>
      <c r="F304" s="1" t="s">
        <v>431</v>
      </c>
      <c r="G304" s="1" t="s">
        <v>156</v>
      </c>
      <c r="H304" s="13">
        <v>49000</v>
      </c>
      <c r="I304" s="13">
        <v>1</v>
      </c>
      <c r="J304" s="32">
        <f t="shared" si="4"/>
        <v>49000</v>
      </c>
    </row>
    <row r="305" spans="1:10" ht="17.100000000000001" customHeight="1">
      <c r="A305" s="12">
        <v>50007038</v>
      </c>
      <c r="B305" s="27"/>
      <c r="C305" s="1" t="s">
        <v>795</v>
      </c>
      <c r="D305" s="1" t="s">
        <v>792</v>
      </c>
      <c r="E305" s="1" t="s">
        <v>807</v>
      </c>
      <c r="F305" s="1" t="s">
        <v>431</v>
      </c>
      <c r="G305" s="1" t="s">
        <v>295</v>
      </c>
      <c r="H305" s="13">
        <v>45000</v>
      </c>
      <c r="I305" s="13">
        <v>1</v>
      </c>
      <c r="J305" s="32">
        <f t="shared" si="4"/>
        <v>45000</v>
      </c>
    </row>
    <row r="306" spans="1:10" ht="17.100000000000001" customHeight="1">
      <c r="A306" s="12">
        <v>50007040</v>
      </c>
      <c r="B306" s="27"/>
      <c r="C306" s="1" t="s">
        <v>795</v>
      </c>
      <c r="D306" s="1" t="s">
        <v>792</v>
      </c>
      <c r="E306" s="1" t="s">
        <v>807</v>
      </c>
      <c r="F306" s="1" t="s">
        <v>431</v>
      </c>
      <c r="G306" s="1" t="s">
        <v>296</v>
      </c>
      <c r="H306" s="13">
        <v>45000</v>
      </c>
      <c r="I306" s="13">
        <v>1</v>
      </c>
      <c r="J306" s="32">
        <f t="shared" si="4"/>
        <v>45000</v>
      </c>
    </row>
    <row r="307" spans="1:10" ht="17.100000000000001" customHeight="1">
      <c r="A307" s="12">
        <v>50007048</v>
      </c>
      <c r="B307" s="27"/>
      <c r="C307" s="1" t="s">
        <v>795</v>
      </c>
      <c r="D307" s="1" t="s">
        <v>792</v>
      </c>
      <c r="E307" s="1" t="s">
        <v>807</v>
      </c>
      <c r="F307" s="1" t="s">
        <v>431</v>
      </c>
      <c r="G307" s="1" t="s">
        <v>703</v>
      </c>
      <c r="H307" s="13">
        <v>55000</v>
      </c>
      <c r="I307" s="13">
        <v>1</v>
      </c>
      <c r="J307" s="32">
        <f t="shared" si="4"/>
        <v>55000</v>
      </c>
    </row>
    <row r="308" spans="1:10" ht="17.100000000000001" customHeight="1">
      <c r="A308" s="12">
        <v>50007049</v>
      </c>
      <c r="B308" s="27"/>
      <c r="C308" s="1" t="s">
        <v>795</v>
      </c>
      <c r="D308" s="1" t="s">
        <v>792</v>
      </c>
      <c r="E308" s="1" t="s">
        <v>807</v>
      </c>
      <c r="F308" s="1" t="s">
        <v>431</v>
      </c>
      <c r="G308" s="1" t="s">
        <v>298</v>
      </c>
      <c r="H308" s="13">
        <v>55000</v>
      </c>
      <c r="I308" s="13">
        <v>1</v>
      </c>
      <c r="J308" s="32">
        <f t="shared" si="4"/>
        <v>55000</v>
      </c>
    </row>
    <row r="309" spans="1:10" ht="17.100000000000001" customHeight="1">
      <c r="A309" s="12">
        <v>50007053</v>
      </c>
      <c r="B309" s="27"/>
      <c r="C309" s="1" t="s">
        <v>795</v>
      </c>
      <c r="D309" s="1" t="s">
        <v>792</v>
      </c>
      <c r="E309" s="1" t="s">
        <v>807</v>
      </c>
      <c r="F309" s="1" t="s">
        <v>431</v>
      </c>
      <c r="G309" s="1" t="s">
        <v>301</v>
      </c>
      <c r="H309" s="13">
        <v>49000</v>
      </c>
      <c r="I309" s="13">
        <v>1</v>
      </c>
      <c r="J309" s="32">
        <f t="shared" si="4"/>
        <v>49000</v>
      </c>
    </row>
    <row r="310" spans="1:10" ht="17.100000000000001" customHeight="1">
      <c r="A310" s="12">
        <v>50007055</v>
      </c>
      <c r="B310" s="27"/>
      <c r="C310" s="1" t="s">
        <v>795</v>
      </c>
      <c r="D310" s="1" t="s">
        <v>792</v>
      </c>
      <c r="E310" s="1" t="s">
        <v>807</v>
      </c>
      <c r="F310" s="1" t="s">
        <v>431</v>
      </c>
      <c r="G310" s="1" t="s">
        <v>303</v>
      </c>
      <c r="H310" s="13">
        <v>49000</v>
      </c>
      <c r="I310" s="13">
        <v>1</v>
      </c>
      <c r="J310" s="32">
        <f t="shared" si="4"/>
        <v>49000</v>
      </c>
    </row>
    <row r="311" spans="1:10" ht="17.100000000000001" customHeight="1">
      <c r="A311" s="12">
        <v>50007060</v>
      </c>
      <c r="B311" s="27"/>
      <c r="C311" s="1" t="s">
        <v>795</v>
      </c>
      <c r="D311" s="1" t="s">
        <v>792</v>
      </c>
      <c r="E311" s="1" t="s">
        <v>807</v>
      </c>
      <c r="F311" s="1" t="s">
        <v>431</v>
      </c>
      <c r="G311" s="1" t="s">
        <v>306</v>
      </c>
      <c r="H311" s="13">
        <v>49000</v>
      </c>
      <c r="I311" s="13">
        <v>1</v>
      </c>
      <c r="J311" s="32">
        <f t="shared" si="4"/>
        <v>49000</v>
      </c>
    </row>
    <row r="312" spans="1:10" ht="17.100000000000001" customHeight="1">
      <c r="A312" s="12">
        <v>50007063</v>
      </c>
      <c r="B312" s="27"/>
      <c r="C312" s="1" t="s">
        <v>795</v>
      </c>
      <c r="D312" s="1" t="s">
        <v>792</v>
      </c>
      <c r="E312" s="1" t="s">
        <v>807</v>
      </c>
      <c r="F312" s="1" t="s">
        <v>431</v>
      </c>
      <c r="G312" s="1" t="s">
        <v>309</v>
      </c>
      <c r="H312" s="13">
        <v>49000</v>
      </c>
      <c r="I312" s="13">
        <v>1</v>
      </c>
      <c r="J312" s="32">
        <f t="shared" si="4"/>
        <v>49000</v>
      </c>
    </row>
    <row r="313" spans="1:10" ht="17.100000000000001" customHeight="1">
      <c r="A313" s="12">
        <v>50007068</v>
      </c>
      <c r="B313" s="27"/>
      <c r="C313" s="1" t="s">
        <v>795</v>
      </c>
      <c r="D313" s="1" t="s">
        <v>792</v>
      </c>
      <c r="E313" s="1" t="s">
        <v>807</v>
      </c>
      <c r="F313" s="1" t="s">
        <v>431</v>
      </c>
      <c r="G313" s="1" t="s">
        <v>310</v>
      </c>
      <c r="H313" s="13">
        <v>49000</v>
      </c>
      <c r="I313" s="13">
        <v>1</v>
      </c>
      <c r="J313" s="32">
        <f t="shared" si="4"/>
        <v>49000</v>
      </c>
    </row>
    <row r="314" spans="1:10" ht="17.100000000000001" customHeight="1">
      <c r="A314" s="12">
        <v>50007071</v>
      </c>
      <c r="B314" s="27"/>
      <c r="C314" s="1" t="s">
        <v>795</v>
      </c>
      <c r="D314" s="1" t="s">
        <v>792</v>
      </c>
      <c r="E314" s="1" t="s">
        <v>807</v>
      </c>
      <c r="F314" s="1" t="s">
        <v>431</v>
      </c>
      <c r="G314" s="1" t="s">
        <v>311</v>
      </c>
      <c r="H314" s="13">
        <v>55000</v>
      </c>
      <c r="I314" s="13">
        <v>1</v>
      </c>
      <c r="J314" s="32">
        <f t="shared" si="4"/>
        <v>55000</v>
      </c>
    </row>
    <row r="315" spans="1:10" ht="17.100000000000001" customHeight="1">
      <c r="A315" s="12">
        <v>50007073</v>
      </c>
      <c r="B315" s="27"/>
      <c r="C315" s="1" t="s">
        <v>795</v>
      </c>
      <c r="D315" s="1" t="s">
        <v>792</v>
      </c>
      <c r="E315" s="1" t="s">
        <v>807</v>
      </c>
      <c r="F315" s="1" t="s">
        <v>431</v>
      </c>
      <c r="G315" s="1" t="s">
        <v>312</v>
      </c>
      <c r="H315" s="13">
        <v>55000</v>
      </c>
      <c r="I315" s="13">
        <v>1</v>
      </c>
      <c r="J315" s="32">
        <f t="shared" si="4"/>
        <v>55000</v>
      </c>
    </row>
    <row r="316" spans="1:10" ht="17.100000000000001" customHeight="1">
      <c r="A316" s="12">
        <v>50007078</v>
      </c>
      <c r="B316" s="27"/>
      <c r="C316" s="1" t="s">
        <v>795</v>
      </c>
      <c r="D316" s="1" t="s">
        <v>792</v>
      </c>
      <c r="E316" s="1" t="s">
        <v>807</v>
      </c>
      <c r="F316" s="1" t="s">
        <v>446</v>
      </c>
      <c r="G316" s="1" t="s">
        <v>708</v>
      </c>
      <c r="H316" s="13">
        <v>49000</v>
      </c>
      <c r="I316" s="13">
        <v>1</v>
      </c>
      <c r="J316" s="32">
        <f t="shared" si="4"/>
        <v>49000</v>
      </c>
    </row>
    <row r="317" spans="1:10" ht="17.100000000000001" customHeight="1">
      <c r="A317" s="12">
        <v>50006536</v>
      </c>
      <c r="B317" s="27"/>
      <c r="C317" s="1" t="s">
        <v>795</v>
      </c>
      <c r="D317" s="1" t="s">
        <v>792</v>
      </c>
      <c r="E317" s="1" t="s">
        <v>807</v>
      </c>
      <c r="F317" s="1" t="s">
        <v>437</v>
      </c>
      <c r="G317" s="1" t="s">
        <v>713</v>
      </c>
      <c r="H317" s="13">
        <v>79000</v>
      </c>
      <c r="I317" s="13">
        <v>1</v>
      </c>
      <c r="J317" s="32">
        <f t="shared" si="4"/>
        <v>79000</v>
      </c>
    </row>
    <row r="318" spans="1:10" ht="17.100000000000001" customHeight="1">
      <c r="A318" s="12">
        <v>50006538</v>
      </c>
      <c r="B318" s="27"/>
      <c r="C318" s="1" t="s">
        <v>795</v>
      </c>
      <c r="D318" s="1" t="s">
        <v>792</v>
      </c>
      <c r="E318" s="1" t="s">
        <v>807</v>
      </c>
      <c r="F318" s="1" t="s">
        <v>437</v>
      </c>
      <c r="G318" s="1" t="s">
        <v>190</v>
      </c>
      <c r="H318" s="13">
        <v>79000</v>
      </c>
      <c r="I318" s="13">
        <v>1</v>
      </c>
      <c r="J318" s="32">
        <f t="shared" si="4"/>
        <v>79000</v>
      </c>
    </row>
    <row r="319" spans="1:10" ht="17.100000000000001" customHeight="1">
      <c r="A319" s="12">
        <v>50006544</v>
      </c>
      <c r="B319" s="27"/>
      <c r="C319" s="1" t="s">
        <v>795</v>
      </c>
      <c r="D319" s="1" t="s">
        <v>792</v>
      </c>
      <c r="E319" s="1" t="s">
        <v>807</v>
      </c>
      <c r="F319" s="1" t="s">
        <v>437</v>
      </c>
      <c r="G319" s="1" t="s">
        <v>194</v>
      </c>
      <c r="H319" s="13">
        <v>69000</v>
      </c>
      <c r="I319" s="13">
        <v>1</v>
      </c>
      <c r="J319" s="32">
        <f t="shared" si="4"/>
        <v>69000</v>
      </c>
    </row>
    <row r="320" spans="1:10" ht="17.100000000000001" customHeight="1">
      <c r="A320" s="14">
        <v>50007076</v>
      </c>
      <c r="B320" s="28"/>
      <c r="C320" s="1" t="s">
        <v>795</v>
      </c>
      <c r="D320" s="1" t="s">
        <v>792</v>
      </c>
      <c r="E320" s="1" t="s">
        <v>807</v>
      </c>
      <c r="F320" s="17"/>
      <c r="G320" s="15" t="s">
        <v>715</v>
      </c>
      <c r="H320" s="16">
        <v>49000</v>
      </c>
      <c r="I320" s="16">
        <v>1</v>
      </c>
      <c r="J320" s="32">
        <f t="shared" si="4"/>
        <v>49000</v>
      </c>
    </row>
    <row r="321" spans="1:10" ht="17.100000000000001" customHeight="1">
      <c r="A321" s="12">
        <v>50007025</v>
      </c>
      <c r="B321" s="27"/>
      <c r="C321" s="1" t="s">
        <v>795</v>
      </c>
      <c r="D321" s="1" t="s">
        <v>792</v>
      </c>
      <c r="E321" s="1" t="s">
        <v>807</v>
      </c>
      <c r="F321" s="1" t="s">
        <v>398</v>
      </c>
      <c r="G321" s="1" t="s">
        <v>666</v>
      </c>
      <c r="H321" s="13">
        <v>55000</v>
      </c>
      <c r="I321" s="13">
        <v>2</v>
      </c>
      <c r="J321" s="32">
        <f t="shared" si="4"/>
        <v>110000</v>
      </c>
    </row>
    <row r="322" spans="1:10" ht="17.100000000000001" customHeight="1">
      <c r="A322" s="12">
        <v>50007027</v>
      </c>
      <c r="B322" s="27"/>
      <c r="C322" s="1" t="s">
        <v>795</v>
      </c>
      <c r="D322" s="1" t="s">
        <v>792</v>
      </c>
      <c r="E322" s="1" t="s">
        <v>807</v>
      </c>
      <c r="F322" s="1" t="s">
        <v>398</v>
      </c>
      <c r="G322" s="1" t="s">
        <v>667</v>
      </c>
      <c r="H322" s="13">
        <v>49000</v>
      </c>
      <c r="I322" s="13">
        <v>2</v>
      </c>
      <c r="J322" s="32">
        <f t="shared" si="4"/>
        <v>98000</v>
      </c>
    </row>
    <row r="323" spans="1:10" ht="17.100000000000001" customHeight="1">
      <c r="A323" s="12">
        <v>50007029</v>
      </c>
      <c r="B323" s="27"/>
      <c r="C323" s="1" t="s">
        <v>795</v>
      </c>
      <c r="D323" s="1" t="s">
        <v>792</v>
      </c>
      <c r="E323" s="1" t="s">
        <v>807</v>
      </c>
      <c r="F323" s="1" t="s">
        <v>398</v>
      </c>
      <c r="G323" s="1" t="s">
        <v>294</v>
      </c>
      <c r="H323" s="13">
        <v>49000</v>
      </c>
      <c r="I323" s="13">
        <v>2</v>
      </c>
      <c r="J323" s="32">
        <f t="shared" si="4"/>
        <v>98000</v>
      </c>
    </row>
    <row r="324" spans="1:10" ht="17.100000000000001" customHeight="1">
      <c r="A324" s="12">
        <v>50007084</v>
      </c>
      <c r="B324" s="27"/>
      <c r="C324" s="1" t="s">
        <v>795</v>
      </c>
      <c r="D324" s="1" t="s">
        <v>792</v>
      </c>
      <c r="E324" s="1" t="s">
        <v>807</v>
      </c>
      <c r="F324" s="1" t="s">
        <v>398</v>
      </c>
      <c r="G324" s="1" t="s">
        <v>313</v>
      </c>
      <c r="H324" s="13">
        <v>49000</v>
      </c>
      <c r="I324" s="13">
        <v>2</v>
      </c>
      <c r="J324" s="32">
        <f t="shared" si="4"/>
        <v>98000</v>
      </c>
    </row>
    <row r="325" spans="1:10" ht="17.100000000000001" customHeight="1">
      <c r="A325" s="12">
        <v>50006534</v>
      </c>
      <c r="B325" s="27"/>
      <c r="C325" s="1" t="s">
        <v>795</v>
      </c>
      <c r="D325" s="1" t="s">
        <v>792</v>
      </c>
      <c r="E325" s="1" t="s">
        <v>807</v>
      </c>
      <c r="F325" s="1" t="s">
        <v>395</v>
      </c>
      <c r="G325" s="1" t="s">
        <v>674</v>
      </c>
      <c r="H325" s="13">
        <v>69000</v>
      </c>
      <c r="I325" s="13">
        <v>2</v>
      </c>
      <c r="J325" s="32">
        <f t="shared" ref="J325:J388" si="5">H325*I325</f>
        <v>138000</v>
      </c>
    </row>
    <row r="326" spans="1:10" ht="17.100000000000001" customHeight="1">
      <c r="A326" s="12">
        <v>50006433</v>
      </c>
      <c r="B326" s="27"/>
      <c r="C326" s="1" t="s">
        <v>795</v>
      </c>
      <c r="D326" s="1" t="s">
        <v>792</v>
      </c>
      <c r="E326" s="1" t="s">
        <v>807</v>
      </c>
      <c r="F326" s="1" t="s">
        <v>419</v>
      </c>
      <c r="G326" s="1" t="s">
        <v>163</v>
      </c>
      <c r="H326" s="13">
        <v>29000</v>
      </c>
      <c r="I326" s="13">
        <v>2</v>
      </c>
      <c r="J326" s="32">
        <f t="shared" si="5"/>
        <v>58000</v>
      </c>
    </row>
    <row r="327" spans="1:10" ht="17.100000000000001" customHeight="1">
      <c r="A327" s="14">
        <v>50007017</v>
      </c>
      <c r="B327" s="28"/>
      <c r="C327" s="1" t="s">
        <v>795</v>
      </c>
      <c r="D327" s="1" t="s">
        <v>792</v>
      </c>
      <c r="E327" s="1" t="s">
        <v>807</v>
      </c>
      <c r="F327" s="1" t="s">
        <v>419</v>
      </c>
      <c r="G327" s="15" t="s">
        <v>290</v>
      </c>
      <c r="H327" s="16">
        <v>43000</v>
      </c>
      <c r="I327" s="16">
        <v>2</v>
      </c>
      <c r="J327" s="32">
        <f t="shared" si="5"/>
        <v>86000</v>
      </c>
    </row>
    <row r="328" spans="1:10" ht="17.100000000000001" customHeight="1">
      <c r="A328" s="12">
        <v>50007113</v>
      </c>
      <c r="B328" s="27"/>
      <c r="C328" s="1" t="s">
        <v>795</v>
      </c>
      <c r="D328" s="1" t="s">
        <v>792</v>
      </c>
      <c r="E328" s="1" t="s">
        <v>807</v>
      </c>
      <c r="F328" s="1" t="s">
        <v>423</v>
      </c>
      <c r="G328" s="1" t="s">
        <v>323</v>
      </c>
      <c r="H328" s="13">
        <v>27000</v>
      </c>
      <c r="I328" s="13">
        <v>2</v>
      </c>
      <c r="J328" s="32">
        <f t="shared" si="5"/>
        <v>54000</v>
      </c>
    </row>
    <row r="329" spans="1:10" ht="17.100000000000001" customHeight="1">
      <c r="A329" s="12">
        <v>50006412</v>
      </c>
      <c r="B329" s="27"/>
      <c r="C329" s="1" t="s">
        <v>795</v>
      </c>
      <c r="D329" s="1" t="s">
        <v>792</v>
      </c>
      <c r="E329" s="1" t="s">
        <v>807</v>
      </c>
      <c r="F329" s="1" t="s">
        <v>431</v>
      </c>
      <c r="G329" s="1" t="s">
        <v>152</v>
      </c>
      <c r="H329" s="13">
        <v>45000</v>
      </c>
      <c r="I329" s="13">
        <v>2</v>
      </c>
      <c r="J329" s="32">
        <f t="shared" si="5"/>
        <v>90000</v>
      </c>
    </row>
    <row r="330" spans="1:10" ht="17.100000000000001" customHeight="1">
      <c r="A330" s="12">
        <v>50006418</v>
      </c>
      <c r="B330" s="27"/>
      <c r="C330" s="1" t="s">
        <v>795</v>
      </c>
      <c r="D330" s="1" t="s">
        <v>792</v>
      </c>
      <c r="E330" s="1" t="s">
        <v>807</v>
      </c>
      <c r="F330" s="1" t="s">
        <v>431</v>
      </c>
      <c r="G330" s="1" t="s">
        <v>157</v>
      </c>
      <c r="H330" s="13">
        <v>49000</v>
      </c>
      <c r="I330" s="13">
        <v>2</v>
      </c>
      <c r="J330" s="32">
        <f t="shared" si="5"/>
        <v>98000</v>
      </c>
    </row>
    <row r="331" spans="1:10" ht="17.100000000000001" customHeight="1">
      <c r="A331" s="12">
        <v>50007036</v>
      </c>
      <c r="B331" s="27"/>
      <c r="C331" s="1" t="s">
        <v>795</v>
      </c>
      <c r="D331" s="1" t="s">
        <v>792</v>
      </c>
      <c r="E331" s="1" t="s">
        <v>807</v>
      </c>
      <c r="F331" s="1" t="s">
        <v>431</v>
      </c>
      <c r="G331" s="1" t="s">
        <v>702</v>
      </c>
      <c r="H331" s="13">
        <v>45000</v>
      </c>
      <c r="I331" s="13">
        <v>2</v>
      </c>
      <c r="J331" s="32">
        <f t="shared" si="5"/>
        <v>90000</v>
      </c>
    </row>
    <row r="332" spans="1:10" ht="17.100000000000001" customHeight="1">
      <c r="A332" s="12">
        <v>50007050</v>
      </c>
      <c r="B332" s="27"/>
      <c r="C332" s="1" t="s">
        <v>795</v>
      </c>
      <c r="D332" s="1" t="s">
        <v>792</v>
      </c>
      <c r="E332" s="1" t="s">
        <v>807</v>
      </c>
      <c r="F332" s="1" t="s">
        <v>431</v>
      </c>
      <c r="G332" s="1" t="s">
        <v>299</v>
      </c>
      <c r="H332" s="13">
        <v>55000</v>
      </c>
      <c r="I332" s="13">
        <v>2</v>
      </c>
      <c r="J332" s="32">
        <f t="shared" si="5"/>
        <v>110000</v>
      </c>
    </row>
    <row r="333" spans="1:10" ht="17.100000000000001" customHeight="1">
      <c r="A333" s="12">
        <v>50007051</v>
      </c>
      <c r="B333" s="27"/>
      <c r="C333" s="1" t="s">
        <v>795</v>
      </c>
      <c r="D333" s="1" t="s">
        <v>792</v>
      </c>
      <c r="E333" s="1" t="s">
        <v>807</v>
      </c>
      <c r="F333" s="1" t="s">
        <v>431</v>
      </c>
      <c r="G333" s="1" t="s">
        <v>704</v>
      </c>
      <c r="H333" s="13">
        <v>49000</v>
      </c>
      <c r="I333" s="13">
        <v>2</v>
      </c>
      <c r="J333" s="32">
        <f t="shared" si="5"/>
        <v>98000</v>
      </c>
    </row>
    <row r="334" spans="1:10" ht="17.100000000000001" customHeight="1">
      <c r="A334" s="12">
        <v>50007052</v>
      </c>
      <c r="B334" s="27"/>
      <c r="C334" s="1" t="s">
        <v>795</v>
      </c>
      <c r="D334" s="1" t="s">
        <v>792</v>
      </c>
      <c r="E334" s="1" t="s">
        <v>807</v>
      </c>
      <c r="F334" s="1" t="s">
        <v>431</v>
      </c>
      <c r="G334" s="1" t="s">
        <v>300</v>
      </c>
      <c r="H334" s="13">
        <v>49000</v>
      </c>
      <c r="I334" s="13">
        <v>2</v>
      </c>
      <c r="J334" s="32">
        <f t="shared" si="5"/>
        <v>98000</v>
      </c>
    </row>
    <row r="335" spans="1:10" ht="17.100000000000001" customHeight="1">
      <c r="A335" s="12">
        <v>50007054</v>
      </c>
      <c r="B335" s="27"/>
      <c r="C335" s="1" t="s">
        <v>795</v>
      </c>
      <c r="D335" s="1" t="s">
        <v>792</v>
      </c>
      <c r="E335" s="1" t="s">
        <v>807</v>
      </c>
      <c r="F335" s="1" t="s">
        <v>431</v>
      </c>
      <c r="G335" s="1" t="s">
        <v>302</v>
      </c>
      <c r="H335" s="13">
        <v>49000</v>
      </c>
      <c r="I335" s="13">
        <v>2</v>
      </c>
      <c r="J335" s="32">
        <f t="shared" si="5"/>
        <v>98000</v>
      </c>
    </row>
    <row r="336" spans="1:10" ht="17.100000000000001" customHeight="1">
      <c r="A336" s="12">
        <v>50007061</v>
      </c>
      <c r="B336" s="27"/>
      <c r="C336" s="1" t="s">
        <v>795</v>
      </c>
      <c r="D336" s="1" t="s">
        <v>792</v>
      </c>
      <c r="E336" s="1" t="s">
        <v>807</v>
      </c>
      <c r="F336" s="1" t="s">
        <v>431</v>
      </c>
      <c r="G336" s="1" t="s">
        <v>307</v>
      </c>
      <c r="H336" s="13">
        <v>49000</v>
      </c>
      <c r="I336" s="13">
        <v>2</v>
      </c>
      <c r="J336" s="32">
        <f t="shared" si="5"/>
        <v>98000</v>
      </c>
    </row>
    <row r="337" spans="1:10" ht="17.100000000000001" customHeight="1">
      <c r="A337" s="12">
        <v>50007062</v>
      </c>
      <c r="B337" s="27"/>
      <c r="C337" s="1" t="s">
        <v>795</v>
      </c>
      <c r="D337" s="1" t="s">
        <v>792</v>
      </c>
      <c r="E337" s="1" t="s">
        <v>807</v>
      </c>
      <c r="F337" s="1" t="s">
        <v>431</v>
      </c>
      <c r="G337" s="1" t="s">
        <v>308</v>
      </c>
      <c r="H337" s="13">
        <v>49000</v>
      </c>
      <c r="I337" s="13">
        <v>2</v>
      </c>
      <c r="J337" s="32">
        <f t="shared" si="5"/>
        <v>98000</v>
      </c>
    </row>
    <row r="338" spans="1:10" ht="17.100000000000001" customHeight="1">
      <c r="A338" s="12">
        <v>50007066</v>
      </c>
      <c r="B338" s="27"/>
      <c r="C338" s="1" t="s">
        <v>795</v>
      </c>
      <c r="D338" s="1" t="s">
        <v>792</v>
      </c>
      <c r="E338" s="1" t="s">
        <v>807</v>
      </c>
      <c r="F338" s="1" t="s">
        <v>431</v>
      </c>
      <c r="G338" s="1" t="s">
        <v>706</v>
      </c>
      <c r="H338" s="13">
        <v>49000</v>
      </c>
      <c r="I338" s="13">
        <v>2</v>
      </c>
      <c r="J338" s="32">
        <f t="shared" si="5"/>
        <v>98000</v>
      </c>
    </row>
    <row r="339" spans="1:10" ht="17.100000000000001" customHeight="1">
      <c r="A339" s="12">
        <v>50006540</v>
      </c>
      <c r="B339" s="27"/>
      <c r="C339" s="1" t="s">
        <v>795</v>
      </c>
      <c r="D339" s="1" t="s">
        <v>792</v>
      </c>
      <c r="E339" s="1" t="s">
        <v>807</v>
      </c>
      <c r="F339" s="1" t="s">
        <v>437</v>
      </c>
      <c r="G339" s="1" t="s">
        <v>191</v>
      </c>
      <c r="H339" s="13">
        <v>69000</v>
      </c>
      <c r="I339" s="13">
        <v>2</v>
      </c>
      <c r="J339" s="32">
        <f t="shared" si="5"/>
        <v>138000</v>
      </c>
    </row>
    <row r="340" spans="1:10" ht="17.100000000000001" customHeight="1">
      <c r="A340" s="12">
        <v>50006546</v>
      </c>
      <c r="B340" s="27"/>
      <c r="C340" s="1" t="s">
        <v>795</v>
      </c>
      <c r="D340" s="1" t="s">
        <v>792</v>
      </c>
      <c r="E340" s="1" t="s">
        <v>807</v>
      </c>
      <c r="F340" s="1" t="s">
        <v>437</v>
      </c>
      <c r="G340" s="1" t="s">
        <v>196</v>
      </c>
      <c r="H340" s="13">
        <v>69000</v>
      </c>
      <c r="I340" s="13">
        <v>2</v>
      </c>
      <c r="J340" s="32">
        <f t="shared" si="5"/>
        <v>138000</v>
      </c>
    </row>
    <row r="341" spans="1:10" ht="17.100000000000001" customHeight="1">
      <c r="A341" s="12">
        <v>50007000</v>
      </c>
      <c r="B341" s="27"/>
      <c r="C341" s="1" t="s">
        <v>795</v>
      </c>
      <c r="D341" s="1" t="s">
        <v>792</v>
      </c>
      <c r="E341" s="1" t="s">
        <v>807</v>
      </c>
      <c r="F341" s="1" t="s">
        <v>398</v>
      </c>
      <c r="G341" s="1" t="s">
        <v>665</v>
      </c>
      <c r="H341" s="13">
        <v>55000</v>
      </c>
      <c r="I341" s="13">
        <v>3</v>
      </c>
      <c r="J341" s="32">
        <f t="shared" si="5"/>
        <v>165000</v>
      </c>
    </row>
    <row r="342" spans="1:10" ht="17.100000000000001" customHeight="1">
      <c r="A342" s="12">
        <v>50007041</v>
      </c>
      <c r="B342" s="27"/>
      <c r="C342" s="1" t="s">
        <v>795</v>
      </c>
      <c r="D342" s="1" t="s">
        <v>792</v>
      </c>
      <c r="E342" s="1" t="s">
        <v>807</v>
      </c>
      <c r="F342" s="1" t="s">
        <v>398</v>
      </c>
      <c r="G342" s="1" t="s">
        <v>668</v>
      </c>
      <c r="H342" s="13">
        <v>49000</v>
      </c>
      <c r="I342" s="13">
        <v>3</v>
      </c>
      <c r="J342" s="32">
        <f t="shared" si="5"/>
        <v>147000</v>
      </c>
    </row>
    <row r="343" spans="1:10" ht="17.100000000000001" customHeight="1">
      <c r="A343" s="12">
        <v>50005602</v>
      </c>
      <c r="B343" s="27"/>
      <c r="C343" s="1" t="s">
        <v>795</v>
      </c>
      <c r="D343" s="1" t="s">
        <v>792</v>
      </c>
      <c r="E343" s="1" t="s">
        <v>807</v>
      </c>
      <c r="F343" s="1" t="s">
        <v>380</v>
      </c>
      <c r="G343" s="1" t="s">
        <v>5</v>
      </c>
      <c r="H343" s="13">
        <v>49000</v>
      </c>
      <c r="I343" s="13">
        <v>3</v>
      </c>
      <c r="J343" s="32">
        <f t="shared" si="5"/>
        <v>147000</v>
      </c>
    </row>
    <row r="344" spans="1:10" ht="17.100000000000001" customHeight="1">
      <c r="A344" s="12">
        <v>50005603</v>
      </c>
      <c r="B344" s="27"/>
      <c r="C344" s="1" t="s">
        <v>795</v>
      </c>
      <c r="D344" s="1" t="s">
        <v>792</v>
      </c>
      <c r="E344" s="1" t="s">
        <v>807</v>
      </c>
      <c r="F344" s="1" t="s">
        <v>380</v>
      </c>
      <c r="G344" s="1" t="s">
        <v>6</v>
      </c>
      <c r="H344" s="13">
        <v>49000</v>
      </c>
      <c r="I344" s="13">
        <v>3</v>
      </c>
      <c r="J344" s="32">
        <f t="shared" si="5"/>
        <v>147000</v>
      </c>
    </row>
    <row r="345" spans="1:10" ht="17.100000000000001" customHeight="1">
      <c r="A345" s="12">
        <v>50007175</v>
      </c>
      <c r="B345" s="27"/>
      <c r="C345" s="1" t="s">
        <v>795</v>
      </c>
      <c r="D345" s="1" t="s">
        <v>792</v>
      </c>
      <c r="E345" s="1" t="s">
        <v>807</v>
      </c>
      <c r="F345" s="1" t="s">
        <v>380</v>
      </c>
      <c r="G345" s="1" t="s">
        <v>673</v>
      </c>
      <c r="H345" s="13">
        <v>65000</v>
      </c>
      <c r="I345" s="13">
        <v>3</v>
      </c>
      <c r="J345" s="32">
        <f t="shared" si="5"/>
        <v>195000</v>
      </c>
    </row>
    <row r="346" spans="1:10" ht="17.100000000000001" customHeight="1">
      <c r="A346" s="12">
        <v>50006535</v>
      </c>
      <c r="B346" s="27"/>
      <c r="C346" s="1" t="s">
        <v>795</v>
      </c>
      <c r="D346" s="1" t="s">
        <v>792</v>
      </c>
      <c r="E346" s="1" t="s">
        <v>807</v>
      </c>
      <c r="F346" s="1" t="s">
        <v>395</v>
      </c>
      <c r="G346" s="1" t="s">
        <v>188</v>
      </c>
      <c r="H346" s="13">
        <v>69000</v>
      </c>
      <c r="I346" s="13">
        <v>3</v>
      </c>
      <c r="J346" s="32">
        <f t="shared" si="5"/>
        <v>207000</v>
      </c>
    </row>
    <row r="347" spans="1:10" ht="17.100000000000001" customHeight="1">
      <c r="A347" s="12">
        <v>50006429</v>
      </c>
      <c r="B347" s="27"/>
      <c r="C347" s="1" t="s">
        <v>795</v>
      </c>
      <c r="D347" s="1" t="s">
        <v>792</v>
      </c>
      <c r="E347" s="1" t="s">
        <v>807</v>
      </c>
      <c r="F347" s="1" t="s">
        <v>388</v>
      </c>
      <c r="G347" s="1" t="s">
        <v>675</v>
      </c>
      <c r="H347" s="13">
        <v>45000</v>
      </c>
      <c r="I347" s="13">
        <v>3</v>
      </c>
      <c r="J347" s="32">
        <f t="shared" si="5"/>
        <v>135000</v>
      </c>
    </row>
    <row r="348" spans="1:10" ht="17.100000000000001" customHeight="1">
      <c r="A348" s="12">
        <v>50006999</v>
      </c>
      <c r="B348" s="27"/>
      <c r="C348" s="1" t="s">
        <v>795</v>
      </c>
      <c r="D348" s="1" t="s">
        <v>792</v>
      </c>
      <c r="E348" s="1" t="s">
        <v>807</v>
      </c>
      <c r="F348" s="1" t="s">
        <v>421</v>
      </c>
      <c r="G348" s="1" t="s">
        <v>281</v>
      </c>
      <c r="H348" s="13">
        <v>35000</v>
      </c>
      <c r="I348" s="13">
        <v>3</v>
      </c>
      <c r="J348" s="32">
        <f t="shared" si="5"/>
        <v>105000</v>
      </c>
    </row>
    <row r="349" spans="1:10" ht="17.100000000000001" customHeight="1">
      <c r="A349" s="12">
        <v>50006425</v>
      </c>
      <c r="B349" s="27"/>
      <c r="C349" s="1" t="s">
        <v>795</v>
      </c>
      <c r="D349" s="1" t="s">
        <v>792</v>
      </c>
      <c r="E349" s="1" t="s">
        <v>807</v>
      </c>
      <c r="F349" s="1" t="s">
        <v>432</v>
      </c>
      <c r="G349" s="1" t="s">
        <v>161</v>
      </c>
      <c r="H349" s="13">
        <v>29000</v>
      </c>
      <c r="I349" s="13">
        <v>3</v>
      </c>
      <c r="J349" s="32">
        <f t="shared" si="5"/>
        <v>87000</v>
      </c>
    </row>
    <row r="350" spans="1:10" ht="17.100000000000001" customHeight="1">
      <c r="A350" s="12">
        <v>50006406</v>
      </c>
      <c r="B350" s="27"/>
      <c r="C350" s="1" t="s">
        <v>795</v>
      </c>
      <c r="D350" s="1" t="s">
        <v>792</v>
      </c>
      <c r="E350" s="1" t="s">
        <v>807</v>
      </c>
      <c r="F350" s="1" t="s">
        <v>431</v>
      </c>
      <c r="G350" s="1" t="s">
        <v>698</v>
      </c>
      <c r="H350" s="13">
        <v>39000</v>
      </c>
      <c r="I350" s="13">
        <v>3</v>
      </c>
      <c r="J350" s="32">
        <f t="shared" si="5"/>
        <v>117000</v>
      </c>
    </row>
    <row r="351" spans="1:10" ht="17.100000000000001" customHeight="1">
      <c r="A351" s="12">
        <v>50006411</v>
      </c>
      <c r="B351" s="27"/>
      <c r="C351" s="1" t="s">
        <v>795</v>
      </c>
      <c r="D351" s="1" t="s">
        <v>792</v>
      </c>
      <c r="E351" s="1" t="s">
        <v>807</v>
      </c>
      <c r="F351" s="1" t="s">
        <v>431</v>
      </c>
      <c r="G351" s="1" t="s">
        <v>151</v>
      </c>
      <c r="H351" s="13">
        <v>45000</v>
      </c>
      <c r="I351" s="13">
        <v>3</v>
      </c>
      <c r="J351" s="32">
        <f t="shared" si="5"/>
        <v>135000</v>
      </c>
    </row>
    <row r="352" spans="1:10" ht="17.100000000000001" customHeight="1">
      <c r="A352" s="12">
        <v>50007056</v>
      </c>
      <c r="B352" s="27"/>
      <c r="C352" s="1" t="s">
        <v>795</v>
      </c>
      <c r="D352" s="1" t="s">
        <v>792</v>
      </c>
      <c r="E352" s="1" t="s">
        <v>807</v>
      </c>
      <c r="F352" s="1" t="s">
        <v>431</v>
      </c>
      <c r="G352" s="1" t="s">
        <v>304</v>
      </c>
      <c r="H352" s="13">
        <v>49000</v>
      </c>
      <c r="I352" s="13">
        <v>3</v>
      </c>
      <c r="J352" s="32">
        <f t="shared" si="5"/>
        <v>147000</v>
      </c>
    </row>
    <row r="353" spans="1:10" ht="17.100000000000001" customHeight="1">
      <c r="A353" s="12">
        <v>50007069</v>
      </c>
      <c r="B353" s="27"/>
      <c r="C353" s="1" t="s">
        <v>795</v>
      </c>
      <c r="D353" s="1" t="s">
        <v>792</v>
      </c>
      <c r="E353" s="1" t="s">
        <v>807</v>
      </c>
      <c r="F353" s="1" t="s">
        <v>431</v>
      </c>
      <c r="G353" s="1" t="s">
        <v>707</v>
      </c>
      <c r="H353" s="13">
        <v>55000</v>
      </c>
      <c r="I353" s="13">
        <v>3</v>
      </c>
      <c r="J353" s="32">
        <f t="shared" si="5"/>
        <v>165000</v>
      </c>
    </row>
    <row r="354" spans="1:10" ht="17.100000000000001" customHeight="1">
      <c r="A354" s="12">
        <v>50005605</v>
      </c>
      <c r="B354" s="27"/>
      <c r="C354" s="1" t="s">
        <v>795</v>
      </c>
      <c r="D354" s="1" t="s">
        <v>792</v>
      </c>
      <c r="E354" s="1" t="s">
        <v>807</v>
      </c>
      <c r="F354" s="1" t="s">
        <v>420</v>
      </c>
      <c r="G354" s="1" t="s">
        <v>709</v>
      </c>
      <c r="H354" s="13">
        <v>49000</v>
      </c>
      <c r="I354" s="13">
        <v>3</v>
      </c>
      <c r="J354" s="32">
        <f t="shared" si="5"/>
        <v>147000</v>
      </c>
    </row>
    <row r="355" spans="1:10" ht="17.100000000000001" customHeight="1">
      <c r="A355" s="12">
        <v>50005865</v>
      </c>
      <c r="B355" s="27"/>
      <c r="C355" s="1" t="s">
        <v>795</v>
      </c>
      <c r="D355" s="1" t="s">
        <v>792</v>
      </c>
      <c r="E355" s="1" t="s">
        <v>807</v>
      </c>
      <c r="F355" s="1" t="s">
        <v>420</v>
      </c>
      <c r="G355" s="1" t="s">
        <v>711</v>
      </c>
      <c r="H355" s="13">
        <v>69000</v>
      </c>
      <c r="I355" s="13">
        <v>3</v>
      </c>
      <c r="J355" s="32">
        <f t="shared" si="5"/>
        <v>207000</v>
      </c>
    </row>
    <row r="356" spans="1:10" ht="17.100000000000001" customHeight="1">
      <c r="A356" s="12">
        <v>50007174</v>
      </c>
      <c r="B356" s="27"/>
      <c r="C356" s="1" t="s">
        <v>795</v>
      </c>
      <c r="D356" s="1" t="s">
        <v>792</v>
      </c>
      <c r="E356" s="1" t="s">
        <v>807</v>
      </c>
      <c r="F356" s="1" t="s">
        <v>450</v>
      </c>
      <c r="G356" s="1" t="s">
        <v>341</v>
      </c>
      <c r="H356" s="13">
        <v>69000</v>
      </c>
      <c r="I356" s="13">
        <v>3</v>
      </c>
      <c r="J356" s="32">
        <f t="shared" si="5"/>
        <v>207000</v>
      </c>
    </row>
    <row r="357" spans="1:10" ht="17.100000000000001" customHeight="1">
      <c r="A357" s="12">
        <v>50006543</v>
      </c>
      <c r="B357" s="27"/>
      <c r="C357" s="1" t="s">
        <v>795</v>
      </c>
      <c r="D357" s="1" t="s">
        <v>792</v>
      </c>
      <c r="E357" s="1" t="s">
        <v>807</v>
      </c>
      <c r="F357" s="1" t="s">
        <v>437</v>
      </c>
      <c r="G357" s="1" t="s">
        <v>193</v>
      </c>
      <c r="H357" s="13">
        <v>69000</v>
      </c>
      <c r="I357" s="13">
        <v>3</v>
      </c>
      <c r="J357" s="32">
        <f t="shared" si="5"/>
        <v>207000</v>
      </c>
    </row>
    <row r="358" spans="1:10" ht="17.100000000000001" customHeight="1">
      <c r="A358" s="12">
        <v>50006545</v>
      </c>
      <c r="B358" s="27"/>
      <c r="C358" s="1" t="s">
        <v>795</v>
      </c>
      <c r="D358" s="1" t="s">
        <v>792</v>
      </c>
      <c r="E358" s="1" t="s">
        <v>807</v>
      </c>
      <c r="F358" s="1" t="s">
        <v>437</v>
      </c>
      <c r="G358" s="1" t="s">
        <v>195</v>
      </c>
      <c r="H358" s="13">
        <v>69000</v>
      </c>
      <c r="I358" s="13">
        <v>3</v>
      </c>
      <c r="J358" s="32">
        <f t="shared" si="5"/>
        <v>207000</v>
      </c>
    </row>
    <row r="359" spans="1:10" ht="17.100000000000001" customHeight="1">
      <c r="A359" s="12">
        <v>50007001</v>
      </c>
      <c r="B359" s="27"/>
      <c r="C359" s="1" t="s">
        <v>795</v>
      </c>
      <c r="D359" s="1" t="s">
        <v>792</v>
      </c>
      <c r="E359" s="1" t="s">
        <v>807</v>
      </c>
      <c r="F359" s="1" t="s">
        <v>398</v>
      </c>
      <c r="G359" s="1" t="s">
        <v>282</v>
      </c>
      <c r="H359" s="13">
        <v>55000</v>
      </c>
      <c r="I359" s="13">
        <v>4</v>
      </c>
      <c r="J359" s="32">
        <f t="shared" si="5"/>
        <v>220000</v>
      </c>
    </row>
    <row r="360" spans="1:10" ht="17.100000000000001" customHeight="1">
      <c r="A360" s="12">
        <v>50007042</v>
      </c>
      <c r="B360" s="27"/>
      <c r="C360" s="1" t="s">
        <v>795</v>
      </c>
      <c r="D360" s="1" t="s">
        <v>792</v>
      </c>
      <c r="E360" s="1" t="s">
        <v>807</v>
      </c>
      <c r="F360" s="1" t="s">
        <v>398</v>
      </c>
      <c r="G360" s="1" t="s">
        <v>297</v>
      </c>
      <c r="H360" s="13">
        <v>49000</v>
      </c>
      <c r="I360" s="13">
        <v>4</v>
      </c>
      <c r="J360" s="32">
        <f t="shared" si="5"/>
        <v>196000</v>
      </c>
    </row>
    <row r="361" spans="1:10" ht="17.100000000000001" customHeight="1">
      <c r="A361" s="12">
        <v>50007013</v>
      </c>
      <c r="B361" s="27"/>
      <c r="C361" s="1" t="s">
        <v>795</v>
      </c>
      <c r="D361" s="1" t="s">
        <v>792</v>
      </c>
      <c r="E361" s="1" t="s">
        <v>807</v>
      </c>
      <c r="F361" s="1" t="s">
        <v>419</v>
      </c>
      <c r="G361" s="1" t="s">
        <v>679</v>
      </c>
      <c r="H361" s="13">
        <v>43000</v>
      </c>
      <c r="I361" s="13">
        <v>4</v>
      </c>
      <c r="J361" s="32">
        <f t="shared" si="5"/>
        <v>172000</v>
      </c>
    </row>
    <row r="362" spans="1:10" ht="17.100000000000001" customHeight="1">
      <c r="A362" s="12">
        <v>50006408</v>
      </c>
      <c r="B362" s="27"/>
      <c r="C362" s="1" t="s">
        <v>795</v>
      </c>
      <c r="D362" s="1" t="s">
        <v>792</v>
      </c>
      <c r="E362" s="1" t="s">
        <v>807</v>
      </c>
      <c r="F362" s="1" t="s">
        <v>431</v>
      </c>
      <c r="G362" s="1" t="s">
        <v>150</v>
      </c>
      <c r="H362" s="13">
        <v>39000</v>
      </c>
      <c r="I362" s="13">
        <v>4</v>
      </c>
      <c r="J362" s="32">
        <f t="shared" si="5"/>
        <v>156000</v>
      </c>
    </row>
    <row r="363" spans="1:10" ht="17.100000000000001" customHeight="1">
      <c r="A363" s="12">
        <v>50007173</v>
      </c>
      <c r="B363" s="27"/>
      <c r="C363" s="1" t="s">
        <v>795</v>
      </c>
      <c r="D363" s="1" t="s">
        <v>792</v>
      </c>
      <c r="E363" s="1" t="s">
        <v>807</v>
      </c>
      <c r="F363" s="1" t="s">
        <v>450</v>
      </c>
      <c r="G363" s="1" t="s">
        <v>712</v>
      </c>
      <c r="H363" s="13">
        <v>69000</v>
      </c>
      <c r="I363" s="13">
        <v>4</v>
      </c>
      <c r="J363" s="32">
        <f t="shared" si="5"/>
        <v>276000</v>
      </c>
    </row>
    <row r="364" spans="1:10" ht="17.100000000000001" customHeight="1">
      <c r="A364" s="12">
        <v>50006539</v>
      </c>
      <c r="B364" s="27"/>
      <c r="C364" s="1" t="s">
        <v>795</v>
      </c>
      <c r="D364" s="1" t="s">
        <v>792</v>
      </c>
      <c r="E364" s="1" t="s">
        <v>807</v>
      </c>
      <c r="F364" s="1" t="s">
        <v>437</v>
      </c>
      <c r="G364" s="1" t="s">
        <v>714</v>
      </c>
      <c r="H364" s="13">
        <v>69000</v>
      </c>
      <c r="I364" s="13">
        <v>4</v>
      </c>
      <c r="J364" s="32">
        <f t="shared" si="5"/>
        <v>276000</v>
      </c>
    </row>
    <row r="365" spans="1:10" ht="17.100000000000001" customHeight="1">
      <c r="A365" s="12">
        <v>50006426</v>
      </c>
      <c r="B365" s="27"/>
      <c r="C365" s="1" t="s">
        <v>795</v>
      </c>
      <c r="D365" s="1" t="s">
        <v>792</v>
      </c>
      <c r="E365" s="1" t="s">
        <v>807</v>
      </c>
      <c r="F365" s="1" t="s">
        <v>432</v>
      </c>
      <c r="G365" s="1" t="s">
        <v>162</v>
      </c>
      <c r="H365" s="13">
        <v>29000</v>
      </c>
      <c r="I365" s="13">
        <v>5</v>
      </c>
      <c r="J365" s="32">
        <f t="shared" si="5"/>
        <v>145000</v>
      </c>
    </row>
    <row r="366" spans="1:10" ht="17.100000000000001" customHeight="1">
      <c r="A366" s="12">
        <v>50006410</v>
      </c>
      <c r="B366" s="27"/>
      <c r="C366" s="1" t="s">
        <v>795</v>
      </c>
      <c r="D366" s="1" t="s">
        <v>792</v>
      </c>
      <c r="E366" s="1" t="s">
        <v>807</v>
      </c>
      <c r="F366" s="1" t="s">
        <v>431</v>
      </c>
      <c r="G366" s="1" t="s">
        <v>699</v>
      </c>
      <c r="H366" s="13">
        <v>45000</v>
      </c>
      <c r="I366" s="13">
        <v>5</v>
      </c>
      <c r="J366" s="32">
        <f t="shared" si="5"/>
        <v>225000</v>
      </c>
    </row>
    <row r="367" spans="1:10" ht="17.100000000000001" customHeight="1">
      <c r="A367" s="12">
        <v>50005832</v>
      </c>
      <c r="B367" s="27"/>
      <c r="C367" s="1" t="s">
        <v>795</v>
      </c>
      <c r="D367" s="1" t="s">
        <v>792</v>
      </c>
      <c r="E367" s="1" t="s">
        <v>807</v>
      </c>
      <c r="F367" s="1" t="s">
        <v>420</v>
      </c>
      <c r="G367" s="1" t="s">
        <v>41</v>
      </c>
      <c r="H367" s="13">
        <v>69000</v>
      </c>
      <c r="I367" s="13">
        <v>5</v>
      </c>
      <c r="J367" s="32">
        <f t="shared" si="5"/>
        <v>345000</v>
      </c>
    </row>
    <row r="368" spans="1:10" ht="17.100000000000001" customHeight="1">
      <c r="A368" s="12">
        <v>50006542</v>
      </c>
      <c r="B368" s="27"/>
      <c r="C368" s="1" t="s">
        <v>795</v>
      </c>
      <c r="D368" s="1" t="s">
        <v>792</v>
      </c>
      <c r="E368" s="1" t="s">
        <v>807</v>
      </c>
      <c r="F368" s="1" t="s">
        <v>437</v>
      </c>
      <c r="G368" s="1" t="s">
        <v>192</v>
      </c>
      <c r="H368" s="13">
        <v>69000</v>
      </c>
      <c r="I368" s="13">
        <v>6</v>
      </c>
      <c r="J368" s="32">
        <f t="shared" si="5"/>
        <v>414000</v>
      </c>
    </row>
    <row r="369" spans="1:10" ht="17.100000000000001" customHeight="1">
      <c r="A369" s="12">
        <v>50006997</v>
      </c>
      <c r="B369" s="27"/>
      <c r="C369" s="1" t="s">
        <v>795</v>
      </c>
      <c r="D369" s="1" t="s">
        <v>792</v>
      </c>
      <c r="E369" s="1" t="s">
        <v>807</v>
      </c>
      <c r="F369" s="1" t="s">
        <v>421</v>
      </c>
      <c r="G369" s="1" t="s">
        <v>683</v>
      </c>
      <c r="H369" s="13">
        <v>35000</v>
      </c>
      <c r="I369" s="13">
        <v>7</v>
      </c>
      <c r="J369" s="32">
        <f t="shared" si="5"/>
        <v>245000</v>
      </c>
    </row>
    <row r="370" spans="1:10" ht="17.100000000000001" customHeight="1">
      <c r="A370" s="12">
        <v>50007170</v>
      </c>
      <c r="B370" s="27"/>
      <c r="C370" s="1" t="s">
        <v>795</v>
      </c>
      <c r="D370" s="1" t="s">
        <v>792</v>
      </c>
      <c r="E370" s="1" t="s">
        <v>807</v>
      </c>
      <c r="F370" s="1" t="s">
        <v>449</v>
      </c>
      <c r="G370" s="1" t="s">
        <v>339</v>
      </c>
      <c r="H370" s="13">
        <v>49000</v>
      </c>
      <c r="I370" s="13">
        <v>8</v>
      </c>
      <c r="J370" s="32">
        <f t="shared" si="5"/>
        <v>392000</v>
      </c>
    </row>
    <row r="371" spans="1:10" ht="17.100000000000001" customHeight="1">
      <c r="A371" s="12">
        <v>50006431</v>
      </c>
      <c r="B371" s="27"/>
      <c r="C371" s="1" t="s">
        <v>795</v>
      </c>
      <c r="D371" s="1" t="s">
        <v>792</v>
      </c>
      <c r="E371" s="1" t="s">
        <v>807</v>
      </c>
      <c r="F371" s="1" t="s">
        <v>419</v>
      </c>
      <c r="G371" s="1" t="s">
        <v>677</v>
      </c>
      <c r="H371" s="13">
        <v>29000</v>
      </c>
      <c r="I371" s="13">
        <v>9</v>
      </c>
      <c r="J371" s="32">
        <f t="shared" si="5"/>
        <v>261000</v>
      </c>
    </row>
    <row r="372" spans="1:10" ht="17.100000000000001" customHeight="1">
      <c r="A372" s="12">
        <v>50006537</v>
      </c>
      <c r="B372" s="27"/>
      <c r="C372" s="1" t="s">
        <v>795</v>
      </c>
      <c r="D372" s="1" t="s">
        <v>792</v>
      </c>
      <c r="E372" s="1" t="s">
        <v>807</v>
      </c>
      <c r="F372" s="1" t="s">
        <v>437</v>
      </c>
      <c r="G372" s="1" t="s">
        <v>189</v>
      </c>
      <c r="H372" s="13">
        <v>79000</v>
      </c>
      <c r="I372" s="13">
        <v>9</v>
      </c>
      <c r="J372" s="32">
        <f t="shared" si="5"/>
        <v>711000</v>
      </c>
    </row>
    <row r="373" spans="1:10" ht="17.100000000000001" customHeight="1">
      <c r="A373" s="12">
        <v>50005601</v>
      </c>
      <c r="B373" s="27"/>
      <c r="C373" s="1" t="s">
        <v>795</v>
      </c>
      <c r="D373" s="1" t="s">
        <v>792</v>
      </c>
      <c r="E373" s="1" t="s">
        <v>807</v>
      </c>
      <c r="F373" s="1" t="s">
        <v>380</v>
      </c>
      <c r="G373" s="1" t="s">
        <v>4</v>
      </c>
      <c r="H373" s="13">
        <v>49000</v>
      </c>
      <c r="I373" s="13">
        <v>10</v>
      </c>
      <c r="J373" s="32">
        <f t="shared" si="5"/>
        <v>490000</v>
      </c>
    </row>
    <row r="374" spans="1:10" ht="17.100000000000001" customHeight="1">
      <c r="A374" s="12">
        <v>50007058</v>
      </c>
      <c r="B374" s="27"/>
      <c r="C374" s="1" t="s">
        <v>795</v>
      </c>
      <c r="D374" s="1" t="s">
        <v>792</v>
      </c>
      <c r="E374" s="1" t="s">
        <v>807</v>
      </c>
      <c r="F374" s="1" t="s">
        <v>431</v>
      </c>
      <c r="G374" s="1" t="s">
        <v>305</v>
      </c>
      <c r="H374" s="13">
        <v>49000</v>
      </c>
      <c r="I374" s="13">
        <v>10</v>
      </c>
      <c r="J374" s="32">
        <f t="shared" si="5"/>
        <v>490000</v>
      </c>
    </row>
    <row r="375" spans="1:10" ht="17.100000000000001" customHeight="1">
      <c r="A375" s="12">
        <v>50006383</v>
      </c>
      <c r="B375" s="27"/>
      <c r="C375" s="1" t="s">
        <v>795</v>
      </c>
      <c r="D375" s="1" t="s">
        <v>792</v>
      </c>
      <c r="E375" s="1" t="s">
        <v>807</v>
      </c>
      <c r="F375" s="1" t="s">
        <v>387</v>
      </c>
      <c r="G375" s="1" t="s">
        <v>140</v>
      </c>
      <c r="H375" s="13">
        <v>39000</v>
      </c>
      <c r="I375" s="13">
        <v>11</v>
      </c>
      <c r="J375" s="32">
        <f t="shared" si="5"/>
        <v>429000</v>
      </c>
    </row>
    <row r="376" spans="1:10" ht="17.100000000000001" customHeight="1">
      <c r="A376" s="12">
        <v>50006424</v>
      </c>
      <c r="B376" s="27"/>
      <c r="C376" s="1" t="s">
        <v>795</v>
      </c>
      <c r="D376" s="1" t="s">
        <v>792</v>
      </c>
      <c r="E376" s="1" t="s">
        <v>807</v>
      </c>
      <c r="F376" s="1" t="s">
        <v>432</v>
      </c>
      <c r="G376" s="1" t="s">
        <v>160</v>
      </c>
      <c r="H376" s="13">
        <v>29000</v>
      </c>
      <c r="I376" s="13">
        <v>11</v>
      </c>
      <c r="J376" s="32">
        <f t="shared" si="5"/>
        <v>319000</v>
      </c>
    </row>
    <row r="377" spans="1:10" ht="17.100000000000001" customHeight="1">
      <c r="A377" s="12">
        <v>50007057</v>
      </c>
      <c r="B377" s="27"/>
      <c r="C377" s="1" t="s">
        <v>795</v>
      </c>
      <c r="D377" s="1" t="s">
        <v>792</v>
      </c>
      <c r="E377" s="1" t="s">
        <v>807</v>
      </c>
      <c r="F377" s="1" t="s">
        <v>431</v>
      </c>
      <c r="G377" s="1" t="s">
        <v>705</v>
      </c>
      <c r="H377" s="13">
        <v>49000</v>
      </c>
      <c r="I377" s="13">
        <v>11</v>
      </c>
      <c r="J377" s="32">
        <f t="shared" si="5"/>
        <v>539000</v>
      </c>
    </row>
    <row r="378" spans="1:10" ht="17.100000000000001" customHeight="1">
      <c r="A378" s="12">
        <v>50006449</v>
      </c>
      <c r="B378" s="27"/>
      <c r="C378" s="1" t="s">
        <v>795</v>
      </c>
      <c r="D378" s="1" t="s">
        <v>792</v>
      </c>
      <c r="E378" s="1" t="s">
        <v>807</v>
      </c>
      <c r="F378" s="1" t="s">
        <v>434</v>
      </c>
      <c r="G378" s="1" t="s">
        <v>681</v>
      </c>
      <c r="H378" s="13">
        <v>12990</v>
      </c>
      <c r="I378" s="13">
        <v>12</v>
      </c>
      <c r="J378" s="32">
        <f t="shared" si="5"/>
        <v>155880</v>
      </c>
    </row>
    <row r="379" spans="1:10" ht="17.100000000000001" customHeight="1">
      <c r="A379" s="12">
        <v>50006423</v>
      </c>
      <c r="B379" s="27"/>
      <c r="C379" s="1" t="s">
        <v>795</v>
      </c>
      <c r="D379" s="1" t="s">
        <v>792</v>
      </c>
      <c r="E379" s="1" t="s">
        <v>807</v>
      </c>
      <c r="F379" s="1" t="s">
        <v>432</v>
      </c>
      <c r="G379" s="1" t="s">
        <v>159</v>
      </c>
      <c r="H379" s="13">
        <v>29000</v>
      </c>
      <c r="I379" s="13">
        <v>18</v>
      </c>
      <c r="J379" s="32">
        <f t="shared" si="5"/>
        <v>522000</v>
      </c>
    </row>
    <row r="380" spans="1:10" ht="17.100000000000001" customHeight="1">
      <c r="A380" s="12">
        <v>50007120</v>
      </c>
      <c r="B380" s="27"/>
      <c r="C380" s="1" t="s">
        <v>795</v>
      </c>
      <c r="D380" s="1" t="s">
        <v>792</v>
      </c>
      <c r="E380" s="1" t="s">
        <v>807</v>
      </c>
      <c r="F380" s="1" t="s">
        <v>423</v>
      </c>
      <c r="G380" s="1" t="s">
        <v>329</v>
      </c>
      <c r="H380" s="13">
        <v>27000</v>
      </c>
      <c r="I380" s="13">
        <v>18</v>
      </c>
      <c r="J380" s="32">
        <f t="shared" si="5"/>
        <v>486000</v>
      </c>
    </row>
    <row r="381" spans="1:10" ht="17.100000000000001" customHeight="1">
      <c r="A381" s="12">
        <v>50006453</v>
      </c>
      <c r="B381" s="27"/>
      <c r="C381" s="1" t="s">
        <v>795</v>
      </c>
      <c r="D381" s="1" t="s">
        <v>792</v>
      </c>
      <c r="E381" s="1" t="s">
        <v>807</v>
      </c>
      <c r="F381" s="1" t="s">
        <v>434</v>
      </c>
      <c r="G381" s="1" t="s">
        <v>169</v>
      </c>
      <c r="H381" s="13">
        <v>12990</v>
      </c>
      <c r="I381" s="13">
        <v>25</v>
      </c>
      <c r="J381" s="32">
        <f t="shared" si="5"/>
        <v>324750</v>
      </c>
    </row>
    <row r="382" spans="1:10" ht="17.100000000000001" customHeight="1">
      <c r="A382" s="12">
        <v>50007009</v>
      </c>
      <c r="B382" s="27"/>
      <c r="C382" s="1" t="s">
        <v>795</v>
      </c>
      <c r="D382" s="1" t="s">
        <v>792</v>
      </c>
      <c r="E382" s="1" t="s">
        <v>807</v>
      </c>
      <c r="F382" s="1" t="s">
        <v>419</v>
      </c>
      <c r="G382" s="1" t="s">
        <v>286</v>
      </c>
      <c r="H382" s="13">
        <v>43000</v>
      </c>
      <c r="I382" s="13">
        <v>26</v>
      </c>
      <c r="J382" s="32">
        <f t="shared" si="5"/>
        <v>1118000</v>
      </c>
    </row>
    <row r="383" spans="1:10" ht="17.100000000000001" customHeight="1">
      <c r="A383" s="12">
        <v>50006416</v>
      </c>
      <c r="B383" s="27"/>
      <c r="C383" s="1" t="s">
        <v>795</v>
      </c>
      <c r="D383" s="1" t="s">
        <v>792</v>
      </c>
      <c r="E383" s="1" t="s">
        <v>807</v>
      </c>
      <c r="F383" s="1" t="s">
        <v>431</v>
      </c>
      <c r="G383" s="1" t="s">
        <v>155</v>
      </c>
      <c r="H383" s="13">
        <v>49000</v>
      </c>
      <c r="I383" s="13">
        <v>29</v>
      </c>
      <c r="J383" s="32">
        <f t="shared" si="5"/>
        <v>1421000</v>
      </c>
    </row>
    <row r="384" spans="1:10" ht="17.100000000000001" customHeight="1">
      <c r="A384" s="12">
        <v>50006390</v>
      </c>
      <c r="B384" s="27"/>
      <c r="C384" s="1" t="s">
        <v>795</v>
      </c>
      <c r="D384" s="1" t="s">
        <v>792</v>
      </c>
      <c r="E384" s="1" t="s">
        <v>807</v>
      </c>
      <c r="F384" s="1" t="s">
        <v>387</v>
      </c>
      <c r="G384" s="1" t="s">
        <v>145</v>
      </c>
      <c r="H384" s="13">
        <v>39000</v>
      </c>
      <c r="I384" s="13">
        <v>31</v>
      </c>
      <c r="J384" s="32">
        <f t="shared" si="5"/>
        <v>1209000</v>
      </c>
    </row>
    <row r="385" spans="1:10" ht="17.100000000000001" customHeight="1">
      <c r="A385" s="12">
        <v>50006414</v>
      </c>
      <c r="B385" s="27"/>
      <c r="C385" s="1" t="s">
        <v>795</v>
      </c>
      <c r="D385" s="1" t="s">
        <v>792</v>
      </c>
      <c r="E385" s="1" t="s">
        <v>807</v>
      </c>
      <c r="F385" s="1" t="s">
        <v>431</v>
      </c>
      <c r="G385" s="1" t="s">
        <v>153</v>
      </c>
      <c r="H385" s="13">
        <v>49000</v>
      </c>
      <c r="I385" s="13">
        <v>31</v>
      </c>
      <c r="J385" s="32">
        <f t="shared" si="5"/>
        <v>1519000</v>
      </c>
    </row>
    <row r="386" spans="1:10" ht="17.100000000000001" customHeight="1">
      <c r="A386" s="12">
        <v>50006381</v>
      </c>
      <c r="B386" s="27"/>
      <c r="C386" s="1" t="s">
        <v>795</v>
      </c>
      <c r="D386" s="1" t="s">
        <v>792</v>
      </c>
      <c r="E386" s="1" t="s">
        <v>807</v>
      </c>
      <c r="F386" s="1" t="s">
        <v>370</v>
      </c>
      <c r="G386" s="1" t="s">
        <v>139</v>
      </c>
      <c r="H386" s="13">
        <v>39000</v>
      </c>
      <c r="I386" s="13">
        <v>32</v>
      </c>
      <c r="J386" s="32">
        <f t="shared" si="5"/>
        <v>1248000</v>
      </c>
    </row>
    <row r="387" spans="1:10" ht="17.100000000000001" customHeight="1">
      <c r="A387" s="12">
        <v>50007116</v>
      </c>
      <c r="B387" s="27"/>
      <c r="C387" s="1" t="s">
        <v>795</v>
      </c>
      <c r="D387" s="1" t="s">
        <v>792</v>
      </c>
      <c r="E387" s="1" t="s">
        <v>807</v>
      </c>
      <c r="F387" s="1" t="s">
        <v>423</v>
      </c>
      <c r="G387" s="1" t="s">
        <v>325</v>
      </c>
      <c r="H387" s="13">
        <v>27000</v>
      </c>
      <c r="I387" s="13">
        <v>36</v>
      </c>
      <c r="J387" s="32">
        <f t="shared" si="5"/>
        <v>972000</v>
      </c>
    </row>
    <row r="388" spans="1:10" ht="17.100000000000001" customHeight="1">
      <c r="A388" s="12">
        <v>50007016</v>
      </c>
      <c r="B388" s="27"/>
      <c r="C388" s="1" t="s">
        <v>795</v>
      </c>
      <c r="D388" s="1" t="s">
        <v>792</v>
      </c>
      <c r="E388" s="1" t="s">
        <v>807</v>
      </c>
      <c r="F388" s="1" t="s">
        <v>419</v>
      </c>
      <c r="G388" s="1" t="s">
        <v>289</v>
      </c>
      <c r="H388" s="13">
        <v>43000</v>
      </c>
      <c r="I388" s="13">
        <v>37</v>
      </c>
      <c r="J388" s="32">
        <f t="shared" si="5"/>
        <v>1591000</v>
      </c>
    </row>
    <row r="389" spans="1:10" ht="17.100000000000001" customHeight="1">
      <c r="A389" s="12">
        <v>50007119</v>
      </c>
      <c r="B389" s="27"/>
      <c r="C389" s="1" t="s">
        <v>795</v>
      </c>
      <c r="D389" s="1" t="s">
        <v>792</v>
      </c>
      <c r="E389" s="1" t="s">
        <v>807</v>
      </c>
      <c r="F389" s="1" t="s">
        <v>423</v>
      </c>
      <c r="G389" s="1" t="s">
        <v>328</v>
      </c>
      <c r="H389" s="13">
        <v>27000</v>
      </c>
      <c r="I389" s="13">
        <v>37</v>
      </c>
      <c r="J389" s="32">
        <f t="shared" ref="J389:J452" si="6">H389*I389</f>
        <v>999000</v>
      </c>
    </row>
    <row r="390" spans="1:10" ht="17.100000000000001" customHeight="1">
      <c r="A390" s="12">
        <v>50007020</v>
      </c>
      <c r="B390" s="27"/>
      <c r="C390" s="1" t="s">
        <v>795</v>
      </c>
      <c r="D390" s="1" t="s">
        <v>792</v>
      </c>
      <c r="E390" s="1" t="s">
        <v>807</v>
      </c>
      <c r="F390" s="1" t="s">
        <v>419</v>
      </c>
      <c r="G390" s="1" t="s">
        <v>292</v>
      </c>
      <c r="H390" s="13">
        <v>43000</v>
      </c>
      <c r="I390" s="13">
        <v>38</v>
      </c>
      <c r="J390" s="32">
        <f t="shared" si="6"/>
        <v>1634000</v>
      </c>
    </row>
    <row r="391" spans="1:10" ht="17.100000000000001" customHeight="1">
      <c r="A391" s="12">
        <v>50005599</v>
      </c>
      <c r="B391" s="27"/>
      <c r="C391" s="1" t="s">
        <v>795</v>
      </c>
      <c r="D391" s="1" t="s">
        <v>792</v>
      </c>
      <c r="E391" s="1" t="s">
        <v>807</v>
      </c>
      <c r="F391" s="1" t="s">
        <v>419</v>
      </c>
      <c r="G391" s="1" t="s">
        <v>3</v>
      </c>
      <c r="H391" s="13">
        <v>33000</v>
      </c>
      <c r="I391" s="13">
        <v>40</v>
      </c>
      <c r="J391" s="32">
        <f t="shared" si="6"/>
        <v>1320000</v>
      </c>
    </row>
    <row r="392" spans="1:10" ht="17.100000000000001" customHeight="1">
      <c r="A392" s="12">
        <v>50007004</v>
      </c>
      <c r="B392" s="27"/>
      <c r="C392" s="1" t="s">
        <v>795</v>
      </c>
      <c r="D392" s="1" t="s">
        <v>792</v>
      </c>
      <c r="E392" s="1" t="s">
        <v>807</v>
      </c>
      <c r="F392" s="1" t="s">
        <v>419</v>
      </c>
      <c r="G392" s="1" t="s">
        <v>284</v>
      </c>
      <c r="H392" s="13">
        <v>43000</v>
      </c>
      <c r="I392" s="13">
        <v>40</v>
      </c>
      <c r="J392" s="32">
        <f t="shared" si="6"/>
        <v>1720000</v>
      </c>
    </row>
    <row r="393" spans="1:10" ht="17.100000000000001" customHeight="1">
      <c r="A393" s="12">
        <v>50006452</v>
      </c>
      <c r="B393" s="27"/>
      <c r="C393" s="1" t="s">
        <v>795</v>
      </c>
      <c r="D393" s="1" t="s">
        <v>792</v>
      </c>
      <c r="E393" s="1" t="s">
        <v>807</v>
      </c>
      <c r="F393" s="1" t="s">
        <v>434</v>
      </c>
      <c r="G393" s="1" t="s">
        <v>168</v>
      </c>
      <c r="H393" s="13">
        <v>12990</v>
      </c>
      <c r="I393" s="13">
        <v>40</v>
      </c>
      <c r="J393" s="32">
        <f t="shared" si="6"/>
        <v>519600</v>
      </c>
    </row>
    <row r="394" spans="1:10" ht="17.100000000000001" customHeight="1">
      <c r="A394" s="12">
        <v>50006415</v>
      </c>
      <c r="B394" s="27"/>
      <c r="C394" s="1" t="s">
        <v>795</v>
      </c>
      <c r="D394" s="1" t="s">
        <v>792</v>
      </c>
      <c r="E394" s="1" t="s">
        <v>807</v>
      </c>
      <c r="F394" s="1" t="s">
        <v>431</v>
      </c>
      <c r="G394" s="1" t="s">
        <v>154</v>
      </c>
      <c r="H394" s="13">
        <v>49000</v>
      </c>
      <c r="I394" s="13">
        <v>47</v>
      </c>
      <c r="J394" s="32">
        <f t="shared" si="6"/>
        <v>2303000</v>
      </c>
    </row>
    <row r="395" spans="1:10" ht="17.100000000000001" customHeight="1">
      <c r="A395" s="12">
        <v>50006377</v>
      </c>
      <c r="B395" s="27"/>
      <c r="C395" s="1" t="s">
        <v>795</v>
      </c>
      <c r="D395" s="1" t="s">
        <v>792</v>
      </c>
      <c r="E395" s="1" t="s">
        <v>807</v>
      </c>
      <c r="F395" s="1" t="s">
        <v>370</v>
      </c>
      <c r="G395" s="1" t="s">
        <v>136</v>
      </c>
      <c r="H395" s="13">
        <v>39000</v>
      </c>
      <c r="I395" s="13">
        <v>48</v>
      </c>
      <c r="J395" s="32">
        <f t="shared" si="6"/>
        <v>1872000</v>
      </c>
    </row>
    <row r="396" spans="1:10" ht="17.100000000000001" customHeight="1">
      <c r="A396" s="12">
        <v>50007006</v>
      </c>
      <c r="B396" s="27"/>
      <c r="C396" s="1" t="s">
        <v>795</v>
      </c>
      <c r="D396" s="1" t="s">
        <v>792</v>
      </c>
      <c r="E396" s="1" t="s">
        <v>807</v>
      </c>
      <c r="F396" s="1" t="s">
        <v>419</v>
      </c>
      <c r="G396" s="1" t="s">
        <v>285</v>
      </c>
      <c r="H396" s="13">
        <v>43000</v>
      </c>
      <c r="I396" s="13">
        <v>48</v>
      </c>
      <c r="J396" s="32">
        <f t="shared" si="6"/>
        <v>2064000</v>
      </c>
    </row>
    <row r="397" spans="1:10" ht="17.100000000000001" customHeight="1">
      <c r="A397" s="12">
        <v>50007019</v>
      </c>
      <c r="B397" s="27"/>
      <c r="C397" s="1" t="s">
        <v>795</v>
      </c>
      <c r="D397" s="1" t="s">
        <v>792</v>
      </c>
      <c r="E397" s="1" t="s">
        <v>807</v>
      </c>
      <c r="F397" s="1" t="s">
        <v>419</v>
      </c>
      <c r="G397" s="1" t="s">
        <v>291</v>
      </c>
      <c r="H397" s="13">
        <v>43000</v>
      </c>
      <c r="I397" s="13">
        <v>48</v>
      </c>
      <c r="J397" s="32">
        <f t="shared" si="6"/>
        <v>2064000</v>
      </c>
    </row>
    <row r="398" spans="1:10" ht="17.100000000000001" customHeight="1">
      <c r="A398" s="12">
        <v>50006375</v>
      </c>
      <c r="B398" s="27"/>
      <c r="C398" s="1" t="s">
        <v>795</v>
      </c>
      <c r="D398" s="1" t="s">
        <v>792</v>
      </c>
      <c r="E398" s="1" t="s">
        <v>807</v>
      </c>
      <c r="F398" s="1" t="s">
        <v>370</v>
      </c>
      <c r="G398" s="1" t="s">
        <v>135</v>
      </c>
      <c r="H398" s="13">
        <v>39000</v>
      </c>
      <c r="I398" s="13">
        <v>49</v>
      </c>
      <c r="J398" s="32">
        <f t="shared" si="6"/>
        <v>1911000</v>
      </c>
    </row>
    <row r="399" spans="1:10" ht="17.100000000000001" customHeight="1">
      <c r="A399" s="12">
        <v>50007118</v>
      </c>
      <c r="B399" s="27"/>
      <c r="C399" s="1" t="s">
        <v>795</v>
      </c>
      <c r="D399" s="1" t="s">
        <v>792</v>
      </c>
      <c r="E399" s="1" t="s">
        <v>807</v>
      </c>
      <c r="F399" s="1" t="s">
        <v>423</v>
      </c>
      <c r="G399" s="1" t="s">
        <v>327</v>
      </c>
      <c r="H399" s="13">
        <v>27000</v>
      </c>
      <c r="I399" s="13">
        <v>50</v>
      </c>
      <c r="J399" s="32">
        <f t="shared" si="6"/>
        <v>1350000</v>
      </c>
    </row>
    <row r="400" spans="1:10" ht="17.100000000000001" customHeight="1">
      <c r="A400" s="12">
        <v>50005842</v>
      </c>
      <c r="B400" s="27"/>
      <c r="C400" s="1" t="s">
        <v>795</v>
      </c>
      <c r="D400" s="1" t="s">
        <v>792</v>
      </c>
      <c r="E400" s="1" t="s">
        <v>807</v>
      </c>
      <c r="F400" s="1" t="s">
        <v>423</v>
      </c>
      <c r="G400" s="1" t="s">
        <v>46</v>
      </c>
      <c r="H400" s="13">
        <v>29000</v>
      </c>
      <c r="I400" s="13">
        <v>55</v>
      </c>
      <c r="J400" s="32">
        <f t="shared" si="6"/>
        <v>1595000</v>
      </c>
    </row>
    <row r="401" spans="1:10" ht="17.100000000000001" customHeight="1">
      <c r="A401" s="12">
        <v>50007112</v>
      </c>
      <c r="B401" s="27"/>
      <c r="C401" s="1" t="s">
        <v>795</v>
      </c>
      <c r="D401" s="1" t="s">
        <v>792</v>
      </c>
      <c r="E401" s="1" t="s">
        <v>807</v>
      </c>
      <c r="F401" s="1" t="s">
        <v>423</v>
      </c>
      <c r="G401" s="1" t="s">
        <v>686</v>
      </c>
      <c r="H401" s="13">
        <v>27000</v>
      </c>
      <c r="I401" s="13">
        <v>61</v>
      </c>
      <c r="J401" s="32">
        <f t="shared" si="6"/>
        <v>1647000</v>
      </c>
    </row>
    <row r="402" spans="1:10" ht="17.100000000000001" customHeight="1">
      <c r="A402" s="12">
        <v>50007117</v>
      </c>
      <c r="B402" s="27"/>
      <c r="C402" s="1" t="s">
        <v>795</v>
      </c>
      <c r="D402" s="1" t="s">
        <v>792</v>
      </c>
      <c r="E402" s="1" t="s">
        <v>807</v>
      </c>
      <c r="F402" s="1" t="s">
        <v>423</v>
      </c>
      <c r="G402" s="1" t="s">
        <v>326</v>
      </c>
      <c r="H402" s="13">
        <v>27000</v>
      </c>
      <c r="I402" s="13">
        <v>66</v>
      </c>
      <c r="J402" s="32">
        <f t="shared" si="6"/>
        <v>1782000</v>
      </c>
    </row>
    <row r="403" spans="1:10" ht="17.100000000000001" customHeight="1">
      <c r="A403" s="12">
        <v>50006413</v>
      </c>
      <c r="B403" s="27"/>
      <c r="C403" s="1" t="s">
        <v>795</v>
      </c>
      <c r="D403" s="1" t="s">
        <v>792</v>
      </c>
      <c r="E403" s="1" t="s">
        <v>807</v>
      </c>
      <c r="F403" s="1" t="s">
        <v>431</v>
      </c>
      <c r="G403" s="1" t="s">
        <v>700</v>
      </c>
      <c r="H403" s="13">
        <v>49000</v>
      </c>
      <c r="I403" s="13">
        <v>66</v>
      </c>
      <c r="J403" s="32">
        <f t="shared" si="6"/>
        <v>3234000</v>
      </c>
    </row>
    <row r="404" spans="1:10" ht="17.100000000000001" customHeight="1">
      <c r="A404" s="12">
        <v>50006457</v>
      </c>
      <c r="B404" s="27"/>
      <c r="C404" s="1" t="s">
        <v>795</v>
      </c>
      <c r="D404" s="1" t="s">
        <v>792</v>
      </c>
      <c r="E404" s="1" t="s">
        <v>807</v>
      </c>
      <c r="F404" s="1" t="s">
        <v>434</v>
      </c>
      <c r="G404" s="1" t="s">
        <v>172</v>
      </c>
      <c r="H404" s="13">
        <v>12990</v>
      </c>
      <c r="I404" s="13">
        <v>69</v>
      </c>
      <c r="J404" s="32">
        <f t="shared" si="6"/>
        <v>896310</v>
      </c>
    </row>
    <row r="405" spans="1:10" ht="17.100000000000001" customHeight="1">
      <c r="A405" s="12">
        <v>50007003</v>
      </c>
      <c r="B405" s="27"/>
      <c r="C405" s="1" t="s">
        <v>795</v>
      </c>
      <c r="D405" s="1" t="s">
        <v>792</v>
      </c>
      <c r="E405" s="1" t="s">
        <v>807</v>
      </c>
      <c r="F405" s="1" t="s">
        <v>419</v>
      </c>
      <c r="G405" s="1" t="s">
        <v>678</v>
      </c>
      <c r="H405" s="13">
        <v>43000</v>
      </c>
      <c r="I405" s="13">
        <v>70</v>
      </c>
      <c r="J405" s="32">
        <f t="shared" si="6"/>
        <v>3010000</v>
      </c>
    </row>
    <row r="406" spans="1:10" ht="17.100000000000001" customHeight="1">
      <c r="A406" s="12">
        <v>50007115</v>
      </c>
      <c r="B406" s="27"/>
      <c r="C406" s="1" t="s">
        <v>795</v>
      </c>
      <c r="D406" s="1" t="s">
        <v>792</v>
      </c>
      <c r="E406" s="1" t="s">
        <v>807</v>
      </c>
      <c r="F406" s="1" t="s">
        <v>423</v>
      </c>
      <c r="G406" s="1" t="s">
        <v>324</v>
      </c>
      <c r="H406" s="13">
        <v>27000</v>
      </c>
      <c r="I406" s="13">
        <v>70</v>
      </c>
      <c r="J406" s="32">
        <f t="shared" si="6"/>
        <v>1890000</v>
      </c>
    </row>
    <row r="407" spans="1:10" ht="17.100000000000001" customHeight="1">
      <c r="A407" s="12">
        <v>50005831</v>
      </c>
      <c r="B407" s="27"/>
      <c r="C407" s="1" t="s">
        <v>795</v>
      </c>
      <c r="D407" s="1" t="s">
        <v>792</v>
      </c>
      <c r="E407" s="1" t="s">
        <v>807</v>
      </c>
      <c r="F407" s="1" t="s">
        <v>420</v>
      </c>
      <c r="G407" s="1" t="s">
        <v>710</v>
      </c>
      <c r="H407" s="13">
        <v>69000</v>
      </c>
      <c r="I407" s="13">
        <v>76</v>
      </c>
      <c r="J407" s="32">
        <f t="shared" si="6"/>
        <v>5244000</v>
      </c>
    </row>
    <row r="408" spans="1:10" ht="17.100000000000001" customHeight="1">
      <c r="A408" s="12">
        <v>50006382</v>
      </c>
      <c r="B408" s="27"/>
      <c r="C408" s="1" t="s">
        <v>795</v>
      </c>
      <c r="D408" s="1" t="s">
        <v>792</v>
      </c>
      <c r="E408" s="1" t="s">
        <v>807</v>
      </c>
      <c r="F408" s="1" t="s">
        <v>387</v>
      </c>
      <c r="G408" s="1" t="s">
        <v>671</v>
      </c>
      <c r="H408" s="13">
        <v>39000</v>
      </c>
      <c r="I408" s="13">
        <v>78</v>
      </c>
      <c r="J408" s="32">
        <f t="shared" si="6"/>
        <v>3042000</v>
      </c>
    </row>
    <row r="409" spans="1:10" ht="17.100000000000001" customHeight="1">
      <c r="A409" s="12">
        <v>50006366</v>
      </c>
      <c r="B409" s="27"/>
      <c r="C409" s="1" t="s">
        <v>795</v>
      </c>
      <c r="D409" s="1" t="s">
        <v>792</v>
      </c>
      <c r="E409" s="1" t="s">
        <v>807</v>
      </c>
      <c r="F409" s="1" t="s">
        <v>386</v>
      </c>
      <c r="G409" s="1" t="s">
        <v>670</v>
      </c>
      <c r="H409" s="13">
        <v>59000</v>
      </c>
      <c r="I409" s="13">
        <v>86</v>
      </c>
      <c r="J409" s="32">
        <f t="shared" si="6"/>
        <v>5074000</v>
      </c>
    </row>
    <row r="410" spans="1:10" ht="17.100000000000001" customHeight="1">
      <c r="A410" s="12">
        <v>50006393</v>
      </c>
      <c r="B410" s="27"/>
      <c r="C410" s="1" t="s">
        <v>795</v>
      </c>
      <c r="D410" s="1" t="s">
        <v>792</v>
      </c>
      <c r="E410" s="1" t="s">
        <v>807</v>
      </c>
      <c r="F410" s="1" t="s">
        <v>387</v>
      </c>
      <c r="G410" s="1" t="s">
        <v>147</v>
      </c>
      <c r="H410" s="13">
        <v>39000</v>
      </c>
      <c r="I410" s="13">
        <v>86</v>
      </c>
      <c r="J410" s="32">
        <f t="shared" si="6"/>
        <v>3354000</v>
      </c>
    </row>
    <row r="411" spans="1:10" ht="17.100000000000001" customHeight="1">
      <c r="A411" s="12">
        <v>50005841</v>
      </c>
      <c r="B411" s="27"/>
      <c r="C411" s="1" t="s">
        <v>795</v>
      </c>
      <c r="D411" s="1" t="s">
        <v>792</v>
      </c>
      <c r="E411" s="1" t="s">
        <v>807</v>
      </c>
      <c r="F411" s="1" t="s">
        <v>423</v>
      </c>
      <c r="G411" s="1" t="s">
        <v>685</v>
      </c>
      <c r="H411" s="13">
        <v>29000</v>
      </c>
      <c r="I411" s="13">
        <v>87</v>
      </c>
      <c r="J411" s="32">
        <f t="shared" si="6"/>
        <v>2523000</v>
      </c>
    </row>
    <row r="412" spans="1:10" ht="17.100000000000001" customHeight="1">
      <c r="A412" s="12">
        <v>50005843</v>
      </c>
      <c r="B412" s="27"/>
      <c r="C412" s="1" t="s">
        <v>795</v>
      </c>
      <c r="D412" s="1" t="s">
        <v>792</v>
      </c>
      <c r="E412" s="1" t="s">
        <v>807</v>
      </c>
      <c r="F412" s="1" t="s">
        <v>423</v>
      </c>
      <c r="G412" s="1" t="s">
        <v>47</v>
      </c>
      <c r="H412" s="13">
        <v>29000</v>
      </c>
      <c r="I412" s="13">
        <v>92</v>
      </c>
      <c r="J412" s="32">
        <f t="shared" si="6"/>
        <v>2668000</v>
      </c>
    </row>
    <row r="413" spans="1:10" ht="17.100000000000001" customHeight="1">
      <c r="A413" s="12">
        <v>50006420</v>
      </c>
      <c r="B413" s="27"/>
      <c r="C413" s="1" t="s">
        <v>795</v>
      </c>
      <c r="D413" s="1" t="s">
        <v>792</v>
      </c>
      <c r="E413" s="1" t="s">
        <v>807</v>
      </c>
      <c r="F413" s="1" t="s">
        <v>431</v>
      </c>
      <c r="G413" s="1" t="s">
        <v>158</v>
      </c>
      <c r="H413" s="13">
        <v>39000</v>
      </c>
      <c r="I413" s="13">
        <v>95</v>
      </c>
      <c r="J413" s="32">
        <f t="shared" si="6"/>
        <v>3705000</v>
      </c>
    </row>
    <row r="414" spans="1:10" ht="17.100000000000001" customHeight="1">
      <c r="A414" s="12">
        <v>50006455</v>
      </c>
      <c r="B414" s="27"/>
      <c r="C414" s="1" t="s">
        <v>795</v>
      </c>
      <c r="D414" s="1" t="s">
        <v>792</v>
      </c>
      <c r="E414" s="1" t="s">
        <v>807</v>
      </c>
      <c r="F414" s="1" t="s">
        <v>434</v>
      </c>
      <c r="G414" s="1" t="s">
        <v>170</v>
      </c>
      <c r="H414" s="13">
        <v>12990</v>
      </c>
      <c r="I414" s="13">
        <v>98</v>
      </c>
      <c r="J414" s="32">
        <f t="shared" si="6"/>
        <v>1273020</v>
      </c>
    </row>
    <row r="415" spans="1:10" ht="17.100000000000001" customHeight="1">
      <c r="A415" s="12">
        <v>50006392</v>
      </c>
      <c r="B415" s="27"/>
      <c r="C415" s="1" t="s">
        <v>795</v>
      </c>
      <c r="D415" s="1" t="s">
        <v>792</v>
      </c>
      <c r="E415" s="1" t="s">
        <v>807</v>
      </c>
      <c r="F415" s="1" t="s">
        <v>387</v>
      </c>
      <c r="G415" s="1" t="s">
        <v>146</v>
      </c>
      <c r="H415" s="13">
        <v>39000</v>
      </c>
      <c r="I415" s="13">
        <v>100</v>
      </c>
      <c r="J415" s="32">
        <f t="shared" si="6"/>
        <v>3900000</v>
      </c>
    </row>
    <row r="416" spans="1:10" ht="17.100000000000001" customHeight="1">
      <c r="A416" s="12">
        <v>50005598</v>
      </c>
      <c r="B416" s="27"/>
      <c r="C416" s="1" t="s">
        <v>795</v>
      </c>
      <c r="D416" s="1" t="s">
        <v>792</v>
      </c>
      <c r="E416" s="1" t="s">
        <v>807</v>
      </c>
      <c r="F416" s="1" t="s">
        <v>419</v>
      </c>
      <c r="G416" s="1" t="s">
        <v>676</v>
      </c>
      <c r="H416" s="13">
        <v>33000</v>
      </c>
      <c r="I416" s="13">
        <v>100</v>
      </c>
      <c r="J416" s="32">
        <f t="shared" si="6"/>
        <v>3300000</v>
      </c>
    </row>
    <row r="417" spans="1:10" ht="17.100000000000001" customHeight="1">
      <c r="A417" s="12">
        <v>50006379</v>
      </c>
      <c r="B417" s="27"/>
      <c r="C417" s="1" t="s">
        <v>795</v>
      </c>
      <c r="D417" s="1" t="s">
        <v>792</v>
      </c>
      <c r="E417" s="1" t="s">
        <v>807</v>
      </c>
      <c r="F417" s="1" t="s">
        <v>370</v>
      </c>
      <c r="G417" s="1" t="s">
        <v>137</v>
      </c>
      <c r="H417" s="13">
        <v>39000</v>
      </c>
      <c r="I417" s="13">
        <v>106</v>
      </c>
      <c r="J417" s="32">
        <f t="shared" si="6"/>
        <v>4134000</v>
      </c>
    </row>
    <row r="418" spans="1:10" ht="17.100000000000001" customHeight="1">
      <c r="A418" s="12">
        <v>50006374</v>
      </c>
      <c r="B418" s="27"/>
      <c r="C418" s="1" t="s">
        <v>795</v>
      </c>
      <c r="D418" s="1" t="s">
        <v>792</v>
      </c>
      <c r="E418" s="1" t="s">
        <v>807</v>
      </c>
      <c r="F418" s="1" t="s">
        <v>370</v>
      </c>
      <c r="G418" s="1" t="s">
        <v>134</v>
      </c>
      <c r="H418" s="13">
        <v>39000</v>
      </c>
      <c r="I418" s="13">
        <v>109</v>
      </c>
      <c r="J418" s="32">
        <f t="shared" si="6"/>
        <v>4251000</v>
      </c>
    </row>
    <row r="419" spans="1:10" ht="17.100000000000001" customHeight="1">
      <c r="A419" s="12">
        <v>50006456</v>
      </c>
      <c r="B419" s="27"/>
      <c r="C419" s="1" t="s">
        <v>795</v>
      </c>
      <c r="D419" s="1" t="s">
        <v>792</v>
      </c>
      <c r="E419" s="1" t="s">
        <v>807</v>
      </c>
      <c r="F419" s="1" t="s">
        <v>434</v>
      </c>
      <c r="G419" s="1" t="s">
        <v>171</v>
      </c>
      <c r="H419" s="13">
        <v>12990</v>
      </c>
      <c r="I419" s="13">
        <v>109</v>
      </c>
      <c r="J419" s="32">
        <f t="shared" si="6"/>
        <v>1415910</v>
      </c>
    </row>
    <row r="420" spans="1:10" ht="17.100000000000001" customHeight="1">
      <c r="A420" s="12">
        <v>50006385</v>
      </c>
      <c r="B420" s="27"/>
      <c r="C420" s="1" t="s">
        <v>795</v>
      </c>
      <c r="D420" s="1" t="s">
        <v>792</v>
      </c>
      <c r="E420" s="1" t="s">
        <v>807</v>
      </c>
      <c r="F420" s="1" t="s">
        <v>387</v>
      </c>
      <c r="G420" s="1" t="s">
        <v>141</v>
      </c>
      <c r="H420" s="13">
        <v>39000</v>
      </c>
      <c r="I420" s="13">
        <v>120</v>
      </c>
      <c r="J420" s="32">
        <f t="shared" si="6"/>
        <v>4680000</v>
      </c>
    </row>
    <row r="421" spans="1:10" ht="17.100000000000001" customHeight="1">
      <c r="A421" s="12">
        <v>50006373</v>
      </c>
      <c r="B421" s="27"/>
      <c r="C421" s="1" t="s">
        <v>795</v>
      </c>
      <c r="D421" s="1" t="s">
        <v>792</v>
      </c>
      <c r="E421" s="1" t="s">
        <v>807</v>
      </c>
      <c r="F421" s="1" t="s">
        <v>370</v>
      </c>
      <c r="G421" s="1" t="s">
        <v>133</v>
      </c>
      <c r="H421" s="13">
        <v>39000</v>
      </c>
      <c r="I421" s="13">
        <v>138</v>
      </c>
      <c r="J421" s="32">
        <f t="shared" si="6"/>
        <v>5382000</v>
      </c>
    </row>
    <row r="422" spans="1:10" ht="17.100000000000001" customHeight="1">
      <c r="A422" s="12">
        <v>50006388</v>
      </c>
      <c r="B422" s="27"/>
      <c r="C422" s="1" t="s">
        <v>795</v>
      </c>
      <c r="D422" s="1" t="s">
        <v>792</v>
      </c>
      <c r="E422" s="1" t="s">
        <v>807</v>
      </c>
      <c r="F422" s="1" t="s">
        <v>387</v>
      </c>
      <c r="G422" s="1" t="s">
        <v>143</v>
      </c>
      <c r="H422" s="13">
        <v>39000</v>
      </c>
      <c r="I422" s="13">
        <v>140</v>
      </c>
      <c r="J422" s="32">
        <f t="shared" si="6"/>
        <v>5460000</v>
      </c>
    </row>
    <row r="423" spans="1:10" ht="17.100000000000001" customHeight="1">
      <c r="A423" s="12">
        <v>50006389</v>
      </c>
      <c r="B423" s="27"/>
      <c r="C423" s="1" t="s">
        <v>795</v>
      </c>
      <c r="D423" s="1" t="s">
        <v>792</v>
      </c>
      <c r="E423" s="1" t="s">
        <v>807</v>
      </c>
      <c r="F423" s="1" t="s">
        <v>387</v>
      </c>
      <c r="G423" s="1" t="s">
        <v>144</v>
      </c>
      <c r="H423" s="13">
        <v>39000</v>
      </c>
      <c r="I423" s="13">
        <v>147</v>
      </c>
      <c r="J423" s="32">
        <f t="shared" si="6"/>
        <v>5733000</v>
      </c>
    </row>
    <row r="424" spans="1:10" ht="17.100000000000001" customHeight="1">
      <c r="A424" s="12">
        <v>50006386</v>
      </c>
      <c r="B424" s="27"/>
      <c r="C424" s="1" t="s">
        <v>795</v>
      </c>
      <c r="D424" s="1" t="s">
        <v>792</v>
      </c>
      <c r="E424" s="1" t="s">
        <v>807</v>
      </c>
      <c r="F424" s="1" t="s">
        <v>387</v>
      </c>
      <c r="G424" s="1" t="s">
        <v>142</v>
      </c>
      <c r="H424" s="13">
        <v>39000</v>
      </c>
      <c r="I424" s="13">
        <v>174</v>
      </c>
      <c r="J424" s="32">
        <f t="shared" si="6"/>
        <v>6786000</v>
      </c>
    </row>
    <row r="425" spans="1:10" ht="17.100000000000001" customHeight="1">
      <c r="A425" s="12">
        <v>50005829</v>
      </c>
      <c r="B425" s="27"/>
      <c r="C425" s="1" t="s">
        <v>795</v>
      </c>
      <c r="D425" s="1" t="s">
        <v>792</v>
      </c>
      <c r="E425" s="1" t="s">
        <v>807</v>
      </c>
      <c r="F425" s="1" t="s">
        <v>421</v>
      </c>
      <c r="G425" s="1" t="s">
        <v>682</v>
      </c>
      <c r="H425" s="13">
        <v>29000</v>
      </c>
      <c r="I425" s="13">
        <v>181</v>
      </c>
      <c r="J425" s="32">
        <f t="shared" si="6"/>
        <v>5249000</v>
      </c>
    </row>
    <row r="426" spans="1:10" ht="17.100000000000001" customHeight="1">
      <c r="A426" s="12">
        <v>50006419</v>
      </c>
      <c r="B426" s="27"/>
      <c r="C426" s="1" t="s">
        <v>795</v>
      </c>
      <c r="D426" s="1" t="s">
        <v>792</v>
      </c>
      <c r="E426" s="1" t="s">
        <v>807</v>
      </c>
      <c r="F426" s="1" t="s">
        <v>431</v>
      </c>
      <c r="G426" s="1" t="s">
        <v>701</v>
      </c>
      <c r="H426" s="13">
        <v>39000</v>
      </c>
      <c r="I426" s="13">
        <v>206</v>
      </c>
      <c r="J426" s="32">
        <f t="shared" si="6"/>
        <v>8034000</v>
      </c>
    </row>
    <row r="427" spans="1:10" ht="17.100000000000001" customHeight="1">
      <c r="A427" s="12">
        <v>50006372</v>
      </c>
      <c r="B427" s="27"/>
      <c r="C427" s="1" t="s">
        <v>795</v>
      </c>
      <c r="D427" s="1" t="s">
        <v>792</v>
      </c>
      <c r="E427" s="1" t="s">
        <v>807</v>
      </c>
      <c r="F427" s="1" t="s">
        <v>370</v>
      </c>
      <c r="G427" s="1" t="s">
        <v>662</v>
      </c>
      <c r="H427" s="13">
        <v>39000</v>
      </c>
      <c r="I427" s="13">
        <v>262</v>
      </c>
      <c r="J427" s="32">
        <f t="shared" si="6"/>
        <v>10218000</v>
      </c>
    </row>
    <row r="428" spans="1:10" ht="17.100000000000001" customHeight="1">
      <c r="A428" s="12">
        <v>50006380</v>
      </c>
      <c r="B428" s="27"/>
      <c r="C428" s="1" t="s">
        <v>795</v>
      </c>
      <c r="D428" s="1" t="s">
        <v>792</v>
      </c>
      <c r="E428" s="1" t="s">
        <v>807</v>
      </c>
      <c r="F428" s="1" t="s">
        <v>370</v>
      </c>
      <c r="G428" s="1" t="s">
        <v>138</v>
      </c>
      <c r="H428" s="13">
        <v>39000</v>
      </c>
      <c r="I428" s="13">
        <v>460</v>
      </c>
      <c r="J428" s="32">
        <f t="shared" si="6"/>
        <v>17940000</v>
      </c>
    </row>
    <row r="429" spans="1:10" ht="17.100000000000001" customHeight="1">
      <c r="A429" s="12">
        <v>50006497</v>
      </c>
      <c r="B429" s="27"/>
      <c r="C429" s="1" t="s">
        <v>795</v>
      </c>
      <c r="D429" s="1" t="s">
        <v>799</v>
      </c>
      <c r="E429" s="1" t="s">
        <v>805</v>
      </c>
      <c r="F429" s="1" t="s">
        <v>391</v>
      </c>
      <c r="G429" s="1" t="s">
        <v>616</v>
      </c>
      <c r="H429" s="13">
        <v>59000</v>
      </c>
      <c r="I429" s="13">
        <v>1</v>
      </c>
      <c r="J429" s="32">
        <f t="shared" si="6"/>
        <v>59000</v>
      </c>
    </row>
    <row r="430" spans="1:10" ht="17.100000000000001" customHeight="1">
      <c r="A430" s="12">
        <v>50006480</v>
      </c>
      <c r="B430" s="27"/>
      <c r="C430" s="1" t="s">
        <v>795</v>
      </c>
      <c r="D430" s="1" t="s">
        <v>799</v>
      </c>
      <c r="E430" s="1" t="s">
        <v>805</v>
      </c>
      <c r="F430" s="1" t="s">
        <v>389</v>
      </c>
      <c r="G430" s="1" t="s">
        <v>178</v>
      </c>
      <c r="H430" s="13">
        <v>55000</v>
      </c>
      <c r="I430" s="13">
        <v>1</v>
      </c>
      <c r="J430" s="32">
        <f t="shared" si="6"/>
        <v>55000</v>
      </c>
    </row>
    <row r="431" spans="1:10" ht="17.100000000000001" customHeight="1">
      <c r="A431" s="12">
        <v>50005848</v>
      </c>
      <c r="B431" s="27"/>
      <c r="C431" s="1" t="s">
        <v>795</v>
      </c>
      <c r="D431" s="1" t="s">
        <v>799</v>
      </c>
      <c r="E431" s="1" t="s">
        <v>805</v>
      </c>
      <c r="F431" s="1" t="s">
        <v>381</v>
      </c>
      <c r="G431" s="1" t="s">
        <v>618</v>
      </c>
      <c r="H431" s="13">
        <v>45000</v>
      </c>
      <c r="I431" s="13">
        <v>1</v>
      </c>
      <c r="J431" s="32">
        <f t="shared" si="6"/>
        <v>45000</v>
      </c>
    </row>
    <row r="432" spans="1:10" ht="17.100000000000001" customHeight="1">
      <c r="A432" s="12">
        <v>50006512</v>
      </c>
      <c r="B432" s="27"/>
      <c r="C432" s="1" t="s">
        <v>795</v>
      </c>
      <c r="D432" s="1" t="s">
        <v>799</v>
      </c>
      <c r="E432" s="1" t="s">
        <v>805</v>
      </c>
      <c r="F432" s="1" t="s">
        <v>381</v>
      </c>
      <c r="G432" s="1" t="s">
        <v>619</v>
      </c>
      <c r="H432" s="13">
        <v>69000</v>
      </c>
      <c r="I432" s="13">
        <v>1</v>
      </c>
      <c r="J432" s="32">
        <f t="shared" si="6"/>
        <v>69000</v>
      </c>
    </row>
    <row r="433" spans="1:10" ht="17.100000000000001" customHeight="1">
      <c r="A433" s="12">
        <v>50005967</v>
      </c>
      <c r="B433" s="27"/>
      <c r="C433" s="1" t="s">
        <v>795</v>
      </c>
      <c r="D433" s="1" t="s">
        <v>799</v>
      </c>
      <c r="E433" s="1" t="s">
        <v>805</v>
      </c>
      <c r="F433" s="1" t="s">
        <v>384</v>
      </c>
      <c r="G433" s="1" t="s">
        <v>620</v>
      </c>
      <c r="H433" s="13">
        <v>79000</v>
      </c>
      <c r="I433" s="13">
        <v>1</v>
      </c>
      <c r="J433" s="32">
        <f t="shared" si="6"/>
        <v>79000</v>
      </c>
    </row>
    <row r="434" spans="1:10" ht="17.100000000000001" customHeight="1">
      <c r="A434" s="12">
        <v>50006499</v>
      </c>
      <c r="B434" s="27"/>
      <c r="C434" s="1" t="s">
        <v>795</v>
      </c>
      <c r="D434" s="1" t="s">
        <v>799</v>
      </c>
      <c r="E434" s="1" t="s">
        <v>805</v>
      </c>
      <c r="F434" s="1" t="s">
        <v>393</v>
      </c>
      <c r="G434" s="1" t="s">
        <v>621</v>
      </c>
      <c r="H434" s="13">
        <v>55000</v>
      </c>
      <c r="I434" s="13">
        <v>1</v>
      </c>
      <c r="J434" s="32">
        <f t="shared" si="6"/>
        <v>55000</v>
      </c>
    </row>
    <row r="435" spans="1:10" ht="17.100000000000001" customHeight="1">
      <c r="A435" s="12">
        <v>50005851</v>
      </c>
      <c r="B435" s="27"/>
      <c r="C435" s="1" t="s">
        <v>795</v>
      </c>
      <c r="D435" s="1" t="s">
        <v>799</v>
      </c>
      <c r="E435" s="1" t="s">
        <v>805</v>
      </c>
      <c r="F435" s="1" t="s">
        <v>382</v>
      </c>
      <c r="G435" s="1" t="s">
        <v>625</v>
      </c>
      <c r="H435" s="13">
        <v>119000</v>
      </c>
      <c r="I435" s="13">
        <v>1</v>
      </c>
      <c r="J435" s="32">
        <f t="shared" si="6"/>
        <v>119000</v>
      </c>
    </row>
    <row r="436" spans="1:10" ht="17.100000000000001" customHeight="1">
      <c r="A436" s="12">
        <v>50006645</v>
      </c>
      <c r="B436" s="27"/>
      <c r="C436" s="1" t="s">
        <v>795</v>
      </c>
      <c r="D436" s="1" t="s">
        <v>799</v>
      </c>
      <c r="E436" s="1" t="s">
        <v>805</v>
      </c>
      <c r="F436" s="1" t="s">
        <v>396</v>
      </c>
      <c r="G436" s="1" t="s">
        <v>628</v>
      </c>
      <c r="H436" s="13">
        <v>83000</v>
      </c>
      <c r="I436" s="13">
        <v>1</v>
      </c>
      <c r="J436" s="32">
        <f t="shared" si="6"/>
        <v>83000</v>
      </c>
    </row>
    <row r="437" spans="1:10" ht="17.100000000000001" customHeight="1">
      <c r="A437" s="12">
        <v>50006652</v>
      </c>
      <c r="B437" s="27"/>
      <c r="C437" s="1" t="s">
        <v>795</v>
      </c>
      <c r="D437" s="1" t="s">
        <v>799</v>
      </c>
      <c r="E437" s="1" t="s">
        <v>805</v>
      </c>
      <c r="F437" s="1" t="s">
        <v>396</v>
      </c>
      <c r="G437" s="1" t="s">
        <v>629</v>
      </c>
      <c r="H437" s="13">
        <v>79000</v>
      </c>
      <c r="I437" s="13">
        <v>1</v>
      </c>
      <c r="J437" s="32">
        <f t="shared" si="6"/>
        <v>79000</v>
      </c>
    </row>
    <row r="438" spans="1:10" ht="17.100000000000001" customHeight="1">
      <c r="A438" s="12">
        <v>50006662</v>
      </c>
      <c r="B438" s="27"/>
      <c r="C438" s="1" t="s">
        <v>795</v>
      </c>
      <c r="D438" s="1" t="s">
        <v>799</v>
      </c>
      <c r="E438" s="1" t="s">
        <v>805</v>
      </c>
      <c r="F438" s="1" t="s">
        <v>396</v>
      </c>
      <c r="G438" s="1" t="s">
        <v>630</v>
      </c>
      <c r="H438" s="13">
        <v>75000</v>
      </c>
      <c r="I438" s="13">
        <v>1</v>
      </c>
      <c r="J438" s="32">
        <f t="shared" si="6"/>
        <v>75000</v>
      </c>
    </row>
    <row r="439" spans="1:10" ht="17.100000000000001" customHeight="1">
      <c r="A439" s="12">
        <v>50006664</v>
      </c>
      <c r="B439" s="27"/>
      <c r="C439" s="1" t="s">
        <v>795</v>
      </c>
      <c r="D439" s="1" t="s">
        <v>799</v>
      </c>
      <c r="E439" s="1" t="s">
        <v>805</v>
      </c>
      <c r="F439" s="1" t="s">
        <v>396</v>
      </c>
      <c r="G439" s="1" t="s">
        <v>218</v>
      </c>
      <c r="H439" s="13">
        <v>75000</v>
      </c>
      <c r="I439" s="13">
        <v>1</v>
      </c>
      <c r="J439" s="32">
        <f t="shared" si="6"/>
        <v>75000</v>
      </c>
    </row>
    <row r="440" spans="1:10" ht="17.100000000000001" customHeight="1">
      <c r="A440" s="12">
        <v>50006665</v>
      </c>
      <c r="B440" s="27"/>
      <c r="C440" s="1" t="s">
        <v>795</v>
      </c>
      <c r="D440" s="1" t="s">
        <v>799</v>
      </c>
      <c r="E440" s="1" t="s">
        <v>805</v>
      </c>
      <c r="F440" s="1" t="s">
        <v>396</v>
      </c>
      <c r="G440" s="1" t="s">
        <v>219</v>
      </c>
      <c r="H440" s="13">
        <v>75000</v>
      </c>
      <c r="I440" s="13">
        <v>1</v>
      </c>
      <c r="J440" s="32">
        <f t="shared" si="6"/>
        <v>75000</v>
      </c>
    </row>
    <row r="441" spans="1:10" ht="17.100000000000001" customHeight="1">
      <c r="A441" s="12">
        <v>50007227</v>
      </c>
      <c r="B441" s="27"/>
      <c r="C441" s="1" t="s">
        <v>795</v>
      </c>
      <c r="D441" s="1" t="s">
        <v>799</v>
      </c>
      <c r="E441" s="1" t="s">
        <v>805</v>
      </c>
      <c r="F441" s="1" t="s">
        <v>400</v>
      </c>
      <c r="G441" s="1" t="s">
        <v>631</v>
      </c>
      <c r="H441" s="13">
        <v>79000</v>
      </c>
      <c r="I441" s="13">
        <v>1</v>
      </c>
      <c r="J441" s="32">
        <f t="shared" si="6"/>
        <v>79000</v>
      </c>
    </row>
    <row r="442" spans="1:10" ht="17.100000000000001" customHeight="1">
      <c r="A442" s="12">
        <v>50006498</v>
      </c>
      <c r="B442" s="27"/>
      <c r="C442" s="1" t="s">
        <v>795</v>
      </c>
      <c r="D442" s="1" t="s">
        <v>799</v>
      </c>
      <c r="E442" s="1" t="s">
        <v>805</v>
      </c>
      <c r="F442" s="1" t="s">
        <v>392</v>
      </c>
      <c r="G442" s="1" t="s">
        <v>622</v>
      </c>
      <c r="H442" s="13">
        <v>59000</v>
      </c>
      <c r="I442" s="13">
        <v>2</v>
      </c>
      <c r="J442" s="32">
        <f t="shared" si="6"/>
        <v>118000</v>
      </c>
    </row>
    <row r="443" spans="1:10" ht="17.100000000000001" customHeight="1">
      <c r="A443" s="12">
        <v>50006485</v>
      </c>
      <c r="B443" s="27"/>
      <c r="C443" s="1" t="s">
        <v>795</v>
      </c>
      <c r="D443" s="1" t="s">
        <v>799</v>
      </c>
      <c r="E443" s="1" t="s">
        <v>805</v>
      </c>
      <c r="F443" s="1" t="s">
        <v>390</v>
      </c>
      <c r="G443" s="1" t="s">
        <v>623</v>
      </c>
      <c r="H443" s="13">
        <v>59000</v>
      </c>
      <c r="I443" s="13">
        <v>2</v>
      </c>
      <c r="J443" s="32">
        <f t="shared" si="6"/>
        <v>118000</v>
      </c>
    </row>
    <row r="444" spans="1:10" ht="17.100000000000001" customHeight="1">
      <c r="A444" s="12">
        <v>50005962</v>
      </c>
      <c r="B444" s="27"/>
      <c r="C444" s="1" t="s">
        <v>795</v>
      </c>
      <c r="D444" s="1" t="s">
        <v>799</v>
      </c>
      <c r="E444" s="1" t="s">
        <v>805</v>
      </c>
      <c r="F444" s="1" t="s">
        <v>383</v>
      </c>
      <c r="G444" s="1" t="s">
        <v>624</v>
      </c>
      <c r="H444" s="13">
        <v>85000</v>
      </c>
      <c r="I444" s="13">
        <v>2</v>
      </c>
      <c r="J444" s="32">
        <f t="shared" si="6"/>
        <v>170000</v>
      </c>
    </row>
    <row r="445" spans="1:10" ht="17.100000000000001" customHeight="1">
      <c r="A445" s="12">
        <v>50006633</v>
      </c>
      <c r="B445" s="27"/>
      <c r="C445" s="1" t="s">
        <v>795</v>
      </c>
      <c r="D445" s="1" t="s">
        <v>799</v>
      </c>
      <c r="E445" s="1" t="s">
        <v>805</v>
      </c>
      <c r="F445" s="1" t="s">
        <v>396</v>
      </c>
      <c r="G445" s="1" t="s">
        <v>626</v>
      </c>
      <c r="H445" s="13">
        <v>79000</v>
      </c>
      <c r="I445" s="13">
        <v>2</v>
      </c>
      <c r="J445" s="32">
        <f t="shared" si="6"/>
        <v>158000</v>
      </c>
    </row>
    <row r="446" spans="1:10" ht="17.100000000000001" customHeight="1">
      <c r="A446" s="12">
        <v>50006653</v>
      </c>
      <c r="B446" s="27"/>
      <c r="C446" s="1" t="s">
        <v>795</v>
      </c>
      <c r="D446" s="1" t="s">
        <v>799</v>
      </c>
      <c r="E446" s="1" t="s">
        <v>805</v>
      </c>
      <c r="F446" s="1" t="s">
        <v>396</v>
      </c>
      <c r="G446" s="1" t="s">
        <v>215</v>
      </c>
      <c r="H446" s="13">
        <v>79000</v>
      </c>
      <c r="I446" s="13">
        <v>2</v>
      </c>
      <c r="J446" s="32">
        <f t="shared" si="6"/>
        <v>158000</v>
      </c>
    </row>
    <row r="447" spans="1:10" ht="17.100000000000001" customHeight="1">
      <c r="A447" s="12">
        <v>50006639</v>
      </c>
      <c r="B447" s="27"/>
      <c r="C447" s="1" t="s">
        <v>795</v>
      </c>
      <c r="D447" s="1" t="s">
        <v>799</v>
      </c>
      <c r="E447" s="1" t="s">
        <v>805</v>
      </c>
      <c r="F447" s="1" t="s">
        <v>396</v>
      </c>
      <c r="G447" s="1" t="s">
        <v>627</v>
      </c>
      <c r="H447" s="13">
        <v>79000</v>
      </c>
      <c r="I447" s="13">
        <v>3</v>
      </c>
      <c r="J447" s="32">
        <f t="shared" si="6"/>
        <v>237000</v>
      </c>
    </row>
    <row r="448" spans="1:10" ht="17.100000000000001" customHeight="1">
      <c r="A448" s="12">
        <v>50006654</v>
      </c>
      <c r="B448" s="27"/>
      <c r="C448" s="1" t="s">
        <v>795</v>
      </c>
      <c r="D448" s="1" t="s">
        <v>799</v>
      </c>
      <c r="E448" s="1" t="s">
        <v>805</v>
      </c>
      <c r="F448" s="1" t="s">
        <v>396</v>
      </c>
      <c r="G448" s="1" t="s">
        <v>216</v>
      </c>
      <c r="H448" s="13">
        <v>79000</v>
      </c>
      <c r="I448" s="13">
        <v>3</v>
      </c>
      <c r="J448" s="32">
        <f t="shared" si="6"/>
        <v>237000</v>
      </c>
    </row>
    <row r="449" spans="1:10" ht="17.100000000000001" customHeight="1">
      <c r="A449" s="12">
        <v>50006479</v>
      </c>
      <c r="B449" s="27"/>
      <c r="C449" s="1" t="s">
        <v>795</v>
      </c>
      <c r="D449" s="1" t="s">
        <v>799</v>
      </c>
      <c r="E449" s="1" t="s">
        <v>805</v>
      </c>
      <c r="F449" s="1" t="s">
        <v>389</v>
      </c>
      <c r="G449" s="1" t="s">
        <v>617</v>
      </c>
      <c r="H449" s="13">
        <v>55000</v>
      </c>
      <c r="I449" s="13">
        <v>20</v>
      </c>
      <c r="J449" s="32">
        <f t="shared" si="6"/>
        <v>1100000</v>
      </c>
    </row>
    <row r="450" spans="1:10" ht="17.100000000000001" customHeight="1">
      <c r="A450" s="12">
        <v>50006916</v>
      </c>
      <c r="B450" s="27"/>
      <c r="C450" s="1" t="s">
        <v>795</v>
      </c>
      <c r="D450" s="1" t="s">
        <v>801</v>
      </c>
      <c r="E450" s="1" t="s">
        <v>804</v>
      </c>
      <c r="F450" s="1" t="s">
        <v>385</v>
      </c>
      <c r="G450" s="1" t="s">
        <v>249</v>
      </c>
      <c r="H450" s="13">
        <v>99000</v>
      </c>
      <c r="I450" s="13">
        <v>1</v>
      </c>
      <c r="J450" s="32">
        <f t="shared" si="6"/>
        <v>99000</v>
      </c>
    </row>
    <row r="451" spans="1:10" ht="17.100000000000001" customHeight="1">
      <c r="A451" s="12">
        <v>50006978</v>
      </c>
      <c r="B451" s="27"/>
      <c r="C451" s="1" t="s">
        <v>795</v>
      </c>
      <c r="D451" s="1" t="s">
        <v>801</v>
      </c>
      <c r="E451" s="1" t="s">
        <v>804</v>
      </c>
      <c r="F451" s="1" t="s">
        <v>385</v>
      </c>
      <c r="G451" s="1" t="s">
        <v>279</v>
      </c>
      <c r="H451" s="13">
        <v>65000</v>
      </c>
      <c r="I451" s="13">
        <v>1</v>
      </c>
      <c r="J451" s="32">
        <f t="shared" si="6"/>
        <v>65000</v>
      </c>
    </row>
    <row r="452" spans="1:10" ht="17.100000000000001" customHeight="1">
      <c r="A452" s="12">
        <v>50006795</v>
      </c>
      <c r="B452" s="27"/>
      <c r="C452" s="1" t="s">
        <v>795</v>
      </c>
      <c r="D452" s="1" t="s">
        <v>801</v>
      </c>
      <c r="E452" s="1" t="s">
        <v>804</v>
      </c>
      <c r="F452" s="1" t="s">
        <v>397</v>
      </c>
      <c r="G452" s="1" t="s">
        <v>722</v>
      </c>
      <c r="H452" s="13">
        <v>129000</v>
      </c>
      <c r="I452" s="13">
        <v>1</v>
      </c>
      <c r="J452" s="32">
        <f t="shared" si="6"/>
        <v>129000</v>
      </c>
    </row>
    <row r="453" spans="1:10" ht="17.100000000000001" customHeight="1">
      <c r="A453" s="12">
        <v>50006979</v>
      </c>
      <c r="B453" s="27"/>
      <c r="C453" s="1" t="s">
        <v>795</v>
      </c>
      <c r="D453" s="1" t="s">
        <v>801</v>
      </c>
      <c r="E453" s="1" t="s">
        <v>804</v>
      </c>
      <c r="F453" s="1" t="s">
        <v>385</v>
      </c>
      <c r="G453" s="1" t="s">
        <v>280</v>
      </c>
      <c r="H453" s="13">
        <v>65000</v>
      </c>
      <c r="I453" s="13">
        <v>3</v>
      </c>
      <c r="J453" s="32">
        <f t="shared" ref="J453:J516" si="7">H453*I453</f>
        <v>195000</v>
      </c>
    </row>
    <row r="454" spans="1:10" ht="17.100000000000001" customHeight="1">
      <c r="A454" s="12">
        <v>50006304</v>
      </c>
      <c r="B454" s="27"/>
      <c r="C454" s="1" t="s">
        <v>795</v>
      </c>
      <c r="D454" s="1" t="s">
        <v>801</v>
      </c>
      <c r="E454" s="1" t="s">
        <v>804</v>
      </c>
      <c r="F454" s="1" t="s">
        <v>385</v>
      </c>
      <c r="G454" s="1" t="s">
        <v>717</v>
      </c>
      <c r="H454" s="13">
        <v>99000</v>
      </c>
      <c r="I454" s="13">
        <v>4</v>
      </c>
      <c r="J454" s="32">
        <f t="shared" si="7"/>
        <v>396000</v>
      </c>
    </row>
    <row r="455" spans="1:10" ht="17.100000000000001" customHeight="1">
      <c r="A455" s="12">
        <v>50006323</v>
      </c>
      <c r="B455" s="27"/>
      <c r="C455" s="1" t="s">
        <v>795</v>
      </c>
      <c r="D455" s="1" t="s">
        <v>801</v>
      </c>
      <c r="E455" s="1" t="s">
        <v>804</v>
      </c>
      <c r="F455" s="1" t="s">
        <v>385</v>
      </c>
      <c r="G455" s="1" t="s">
        <v>126</v>
      </c>
      <c r="H455" s="13">
        <v>65000</v>
      </c>
      <c r="I455" s="13">
        <v>8</v>
      </c>
      <c r="J455" s="32">
        <f t="shared" si="7"/>
        <v>520000</v>
      </c>
    </row>
    <row r="456" spans="1:10" ht="17.100000000000001" customHeight="1">
      <c r="A456" s="12">
        <v>50006972</v>
      </c>
      <c r="B456" s="27"/>
      <c r="C456" s="1" t="s">
        <v>795</v>
      </c>
      <c r="D456" s="1" t="s">
        <v>801</v>
      </c>
      <c r="E456" s="1" t="s">
        <v>804</v>
      </c>
      <c r="F456" s="1" t="s">
        <v>385</v>
      </c>
      <c r="G456" s="1" t="s">
        <v>275</v>
      </c>
      <c r="H456" s="13">
        <v>65000</v>
      </c>
      <c r="I456" s="13">
        <v>8</v>
      </c>
      <c r="J456" s="32">
        <f t="shared" si="7"/>
        <v>520000</v>
      </c>
    </row>
    <row r="457" spans="1:10" ht="17.100000000000001" customHeight="1">
      <c r="A457" s="12">
        <v>50006937</v>
      </c>
      <c r="B457" s="27"/>
      <c r="C457" s="1" t="s">
        <v>795</v>
      </c>
      <c r="D457" s="1" t="s">
        <v>801</v>
      </c>
      <c r="E457" s="1" t="s">
        <v>804</v>
      </c>
      <c r="F457" s="1" t="s">
        <v>385</v>
      </c>
      <c r="G457" s="1" t="s">
        <v>720</v>
      </c>
      <c r="H457" s="13">
        <v>79000</v>
      </c>
      <c r="I457" s="13">
        <v>30</v>
      </c>
      <c r="J457" s="32">
        <f t="shared" si="7"/>
        <v>2370000</v>
      </c>
    </row>
    <row r="458" spans="1:10" ht="17.100000000000001" customHeight="1">
      <c r="A458" s="12">
        <v>50006321</v>
      </c>
      <c r="B458" s="27"/>
      <c r="C458" s="1" t="s">
        <v>795</v>
      </c>
      <c r="D458" s="1" t="s">
        <v>801</v>
      </c>
      <c r="E458" s="1" t="s">
        <v>804</v>
      </c>
      <c r="F458" s="1" t="s">
        <v>385</v>
      </c>
      <c r="G458" s="1" t="s">
        <v>718</v>
      </c>
      <c r="H458" s="13">
        <v>65000</v>
      </c>
      <c r="I458" s="13">
        <v>40</v>
      </c>
      <c r="J458" s="32">
        <f t="shared" si="7"/>
        <v>2600000</v>
      </c>
    </row>
    <row r="459" spans="1:10" ht="17.100000000000001" customHeight="1">
      <c r="A459" s="12">
        <v>50006911</v>
      </c>
      <c r="B459" s="27"/>
      <c r="C459" s="1" t="s">
        <v>795</v>
      </c>
      <c r="D459" s="1" t="s">
        <v>801</v>
      </c>
      <c r="E459" s="1" t="s">
        <v>804</v>
      </c>
      <c r="F459" s="1" t="s">
        <v>385</v>
      </c>
      <c r="G459" s="1" t="s">
        <v>719</v>
      </c>
      <c r="H459" s="13">
        <v>99000</v>
      </c>
      <c r="I459" s="13">
        <v>43</v>
      </c>
      <c r="J459" s="32">
        <f t="shared" si="7"/>
        <v>4257000</v>
      </c>
    </row>
    <row r="460" spans="1:10" ht="17.100000000000001" customHeight="1">
      <c r="A460" s="12">
        <v>50006973</v>
      </c>
      <c r="B460" s="27"/>
      <c r="C460" s="1" t="s">
        <v>795</v>
      </c>
      <c r="D460" s="1" t="s">
        <v>801</v>
      </c>
      <c r="E460" s="1" t="s">
        <v>804</v>
      </c>
      <c r="F460" s="1" t="s">
        <v>385</v>
      </c>
      <c r="G460" s="1" t="s">
        <v>276</v>
      </c>
      <c r="H460" s="13">
        <v>65000</v>
      </c>
      <c r="I460" s="13">
        <v>64</v>
      </c>
      <c r="J460" s="32">
        <f t="shared" si="7"/>
        <v>4160000</v>
      </c>
    </row>
    <row r="461" spans="1:10" ht="17.100000000000001" customHeight="1">
      <c r="A461" s="12">
        <v>50006976</v>
      </c>
      <c r="B461" s="27"/>
      <c r="C461" s="1" t="s">
        <v>795</v>
      </c>
      <c r="D461" s="1" t="s">
        <v>801</v>
      </c>
      <c r="E461" s="1" t="s">
        <v>804</v>
      </c>
      <c r="F461" s="1" t="s">
        <v>385</v>
      </c>
      <c r="G461" s="1" t="s">
        <v>277</v>
      </c>
      <c r="H461" s="13">
        <v>65000</v>
      </c>
      <c r="I461" s="13">
        <v>75</v>
      </c>
      <c r="J461" s="32">
        <f t="shared" si="7"/>
        <v>4875000</v>
      </c>
    </row>
    <row r="462" spans="1:10" ht="17.100000000000001" customHeight="1">
      <c r="A462" s="12">
        <v>50006968</v>
      </c>
      <c r="B462" s="27"/>
      <c r="C462" s="1" t="s">
        <v>795</v>
      </c>
      <c r="D462" s="1" t="s">
        <v>801</v>
      </c>
      <c r="E462" s="1" t="s">
        <v>804</v>
      </c>
      <c r="F462" s="1" t="s">
        <v>385</v>
      </c>
      <c r="G462" s="1" t="s">
        <v>721</v>
      </c>
      <c r="H462" s="13">
        <v>65000</v>
      </c>
      <c r="I462" s="13">
        <v>122</v>
      </c>
      <c r="J462" s="32">
        <f t="shared" si="7"/>
        <v>7930000</v>
      </c>
    </row>
    <row r="463" spans="1:10" ht="17.100000000000001" customHeight="1">
      <c r="A463" s="12">
        <v>50006969</v>
      </c>
      <c r="B463" s="27"/>
      <c r="C463" s="1" t="s">
        <v>795</v>
      </c>
      <c r="D463" s="1" t="s">
        <v>801</v>
      </c>
      <c r="E463" s="1" t="s">
        <v>804</v>
      </c>
      <c r="F463" s="1" t="s">
        <v>385</v>
      </c>
      <c r="G463" s="1" t="s">
        <v>274</v>
      </c>
      <c r="H463" s="13">
        <v>65000</v>
      </c>
      <c r="I463" s="13">
        <v>147</v>
      </c>
      <c r="J463" s="32">
        <f t="shared" si="7"/>
        <v>9555000</v>
      </c>
    </row>
    <row r="464" spans="1:10" ht="17.100000000000001" customHeight="1">
      <c r="A464" s="12">
        <v>50006977</v>
      </c>
      <c r="B464" s="27"/>
      <c r="C464" s="1" t="s">
        <v>795</v>
      </c>
      <c r="D464" s="1" t="s">
        <v>801</v>
      </c>
      <c r="E464" s="1" t="s">
        <v>804</v>
      </c>
      <c r="F464" s="1" t="s">
        <v>385</v>
      </c>
      <c r="G464" s="1" t="s">
        <v>278</v>
      </c>
      <c r="H464" s="13">
        <v>65000</v>
      </c>
      <c r="I464" s="13">
        <v>215</v>
      </c>
      <c r="J464" s="32">
        <f t="shared" si="7"/>
        <v>13975000</v>
      </c>
    </row>
    <row r="465" spans="1:10" ht="17.100000000000001" customHeight="1">
      <c r="A465" s="12">
        <v>50014570</v>
      </c>
      <c r="B465" s="27"/>
      <c r="C465" s="1" t="s">
        <v>795</v>
      </c>
      <c r="D465" s="1" t="s">
        <v>801</v>
      </c>
      <c r="E465" s="1" t="s">
        <v>809</v>
      </c>
      <c r="F465" s="1" t="s">
        <v>394</v>
      </c>
      <c r="G465" s="1" t="s">
        <v>344</v>
      </c>
      <c r="H465" s="13">
        <v>99000</v>
      </c>
      <c r="I465" s="13">
        <v>1</v>
      </c>
      <c r="J465" s="32">
        <f t="shared" si="7"/>
        <v>99000</v>
      </c>
    </row>
    <row r="466" spans="1:10" ht="17.100000000000001" customHeight="1">
      <c r="A466" s="12">
        <v>50006510</v>
      </c>
      <c r="B466" s="27"/>
      <c r="C466" s="1" t="s">
        <v>795</v>
      </c>
      <c r="D466" s="1" t="s">
        <v>801</v>
      </c>
      <c r="E466" s="1" t="s">
        <v>809</v>
      </c>
      <c r="F466" s="1" t="s">
        <v>394</v>
      </c>
      <c r="G466" s="1" t="s">
        <v>723</v>
      </c>
      <c r="H466" s="13">
        <v>99000</v>
      </c>
      <c r="I466" s="13">
        <v>2</v>
      </c>
      <c r="J466" s="32">
        <f t="shared" si="7"/>
        <v>198000</v>
      </c>
    </row>
    <row r="467" spans="1:10" ht="17.100000000000001" customHeight="1">
      <c r="A467" s="12">
        <v>50006511</v>
      </c>
      <c r="B467" s="27"/>
      <c r="C467" s="1" t="s">
        <v>795</v>
      </c>
      <c r="D467" s="1" t="s">
        <v>801</v>
      </c>
      <c r="E467" s="1" t="s">
        <v>809</v>
      </c>
      <c r="F467" s="1" t="s">
        <v>394</v>
      </c>
      <c r="G467" s="1" t="s">
        <v>183</v>
      </c>
      <c r="H467" s="13">
        <v>99000</v>
      </c>
      <c r="I467" s="13">
        <v>2</v>
      </c>
      <c r="J467" s="32">
        <f t="shared" si="7"/>
        <v>198000</v>
      </c>
    </row>
    <row r="468" spans="1:10" ht="17.100000000000001" customHeight="1">
      <c r="A468" s="12">
        <v>50005664</v>
      </c>
      <c r="B468" s="27"/>
      <c r="C468" s="1" t="s">
        <v>795</v>
      </c>
      <c r="D468" s="1" t="s">
        <v>800</v>
      </c>
      <c r="E468" s="1" t="s">
        <v>805</v>
      </c>
      <c r="F468" s="1" t="s">
        <v>369</v>
      </c>
      <c r="G468" s="1" t="s">
        <v>615</v>
      </c>
      <c r="H468" s="13">
        <v>89000</v>
      </c>
      <c r="I468" s="13">
        <v>33</v>
      </c>
      <c r="J468" s="32">
        <f t="shared" si="7"/>
        <v>2937000</v>
      </c>
    </row>
    <row r="469" spans="1:10" ht="17.100000000000001" customHeight="1">
      <c r="A469" s="12">
        <v>50005875</v>
      </c>
      <c r="B469" s="27"/>
      <c r="C469" s="1" t="s">
        <v>795</v>
      </c>
      <c r="D469" s="1" t="s">
        <v>797</v>
      </c>
      <c r="E469" s="1" t="s">
        <v>508</v>
      </c>
      <c r="F469" s="1" t="s">
        <v>476</v>
      </c>
      <c r="G469" s="1" t="s">
        <v>614</v>
      </c>
      <c r="H469" s="13">
        <v>69000</v>
      </c>
      <c r="I469" s="13">
        <v>34</v>
      </c>
      <c r="J469" s="32">
        <f t="shared" si="7"/>
        <v>2346000</v>
      </c>
    </row>
    <row r="470" spans="1:10" ht="17.100000000000001" customHeight="1">
      <c r="A470" s="12">
        <v>50006073</v>
      </c>
      <c r="B470" s="27"/>
      <c r="C470" s="1" t="s">
        <v>795</v>
      </c>
      <c r="D470" s="1" t="s">
        <v>797</v>
      </c>
      <c r="E470" s="1" t="s">
        <v>806</v>
      </c>
      <c r="F470" s="1" t="s">
        <v>480</v>
      </c>
      <c r="G470" s="1" t="s">
        <v>760</v>
      </c>
      <c r="H470" s="13">
        <v>99000</v>
      </c>
      <c r="I470" s="13">
        <v>1</v>
      </c>
      <c r="J470" s="32">
        <f t="shared" si="7"/>
        <v>99000</v>
      </c>
    </row>
    <row r="471" spans="1:10" ht="17.100000000000001" customHeight="1">
      <c r="A471" s="12">
        <v>50006957</v>
      </c>
      <c r="B471" s="27"/>
      <c r="C471" s="1" t="s">
        <v>795</v>
      </c>
      <c r="D471" s="1" t="s">
        <v>797</v>
      </c>
      <c r="E471" s="1" t="s">
        <v>804</v>
      </c>
      <c r="F471" s="1" t="s">
        <v>493</v>
      </c>
      <c r="G471" s="1" t="s">
        <v>264</v>
      </c>
      <c r="H471" s="13">
        <v>65000</v>
      </c>
      <c r="I471" s="13">
        <v>1</v>
      </c>
      <c r="J471" s="32">
        <f t="shared" si="7"/>
        <v>65000</v>
      </c>
    </row>
    <row r="472" spans="1:10" ht="17.100000000000001" customHeight="1">
      <c r="A472" s="12">
        <v>50006298</v>
      </c>
      <c r="B472" s="27"/>
      <c r="C472" s="1" t="s">
        <v>795</v>
      </c>
      <c r="D472" s="1" t="s">
        <v>797</v>
      </c>
      <c r="E472" s="1" t="s">
        <v>804</v>
      </c>
      <c r="F472" s="1" t="s">
        <v>483</v>
      </c>
      <c r="G472" s="1" t="s">
        <v>733</v>
      </c>
      <c r="H472" s="13">
        <v>99000</v>
      </c>
      <c r="I472" s="13">
        <v>1</v>
      </c>
      <c r="J472" s="32">
        <f t="shared" si="7"/>
        <v>99000</v>
      </c>
    </row>
    <row r="473" spans="1:10" ht="17.100000000000001" customHeight="1">
      <c r="A473" s="12">
        <v>50006800</v>
      </c>
      <c r="B473" s="27"/>
      <c r="C473" s="1" t="s">
        <v>795</v>
      </c>
      <c r="D473" s="1" t="s">
        <v>797</v>
      </c>
      <c r="E473" s="1" t="s">
        <v>804</v>
      </c>
      <c r="F473" s="1" t="s">
        <v>483</v>
      </c>
      <c r="G473" s="1" t="s">
        <v>734</v>
      </c>
      <c r="H473" s="13">
        <v>99000</v>
      </c>
      <c r="I473" s="13">
        <v>4</v>
      </c>
      <c r="J473" s="32">
        <f t="shared" si="7"/>
        <v>396000</v>
      </c>
    </row>
    <row r="474" spans="1:10" ht="17.100000000000001" customHeight="1">
      <c r="A474" s="12">
        <v>50006444</v>
      </c>
      <c r="B474" s="27"/>
      <c r="C474" s="1" t="s">
        <v>795</v>
      </c>
      <c r="D474" s="1" t="s">
        <v>797</v>
      </c>
      <c r="E474" s="1" t="s">
        <v>804</v>
      </c>
      <c r="F474" s="1" t="s">
        <v>485</v>
      </c>
      <c r="G474" s="1" t="s">
        <v>736</v>
      </c>
      <c r="H474" s="13">
        <v>59000</v>
      </c>
      <c r="I474" s="13">
        <v>5</v>
      </c>
      <c r="J474" s="32">
        <f t="shared" si="7"/>
        <v>295000</v>
      </c>
    </row>
    <row r="475" spans="1:10" ht="17.100000000000001" customHeight="1">
      <c r="A475" s="12">
        <v>50006903</v>
      </c>
      <c r="B475" s="27"/>
      <c r="C475" s="1" t="s">
        <v>795</v>
      </c>
      <c r="D475" s="1" t="s">
        <v>797</v>
      </c>
      <c r="E475" s="1" t="s">
        <v>804</v>
      </c>
      <c r="F475" s="1" t="s">
        <v>493</v>
      </c>
      <c r="G475" s="1" t="s">
        <v>246</v>
      </c>
      <c r="H475" s="13">
        <v>99000</v>
      </c>
      <c r="I475" s="13">
        <v>8</v>
      </c>
      <c r="J475" s="32">
        <f t="shared" si="7"/>
        <v>792000</v>
      </c>
    </row>
    <row r="476" spans="1:10" ht="17.100000000000001" customHeight="1">
      <c r="A476" s="12">
        <v>50006901</v>
      </c>
      <c r="B476" s="27"/>
      <c r="C476" s="1" t="s">
        <v>795</v>
      </c>
      <c r="D476" s="1" t="s">
        <v>797</v>
      </c>
      <c r="E476" s="1" t="s">
        <v>804</v>
      </c>
      <c r="F476" s="1" t="s">
        <v>493</v>
      </c>
      <c r="G476" s="1" t="s">
        <v>245</v>
      </c>
      <c r="H476" s="13">
        <v>99000</v>
      </c>
      <c r="I476" s="13">
        <v>41</v>
      </c>
      <c r="J476" s="32">
        <f t="shared" si="7"/>
        <v>4059000</v>
      </c>
    </row>
    <row r="477" spans="1:10" ht="17.100000000000001" customHeight="1">
      <c r="A477" s="12">
        <v>50006898</v>
      </c>
      <c r="B477" s="27"/>
      <c r="C477" s="1" t="s">
        <v>795</v>
      </c>
      <c r="D477" s="1" t="s">
        <v>797</v>
      </c>
      <c r="E477" s="1" t="s">
        <v>804</v>
      </c>
      <c r="F477" s="1" t="s">
        <v>493</v>
      </c>
      <c r="G477" s="1" t="s">
        <v>243</v>
      </c>
      <c r="H477" s="13">
        <v>99000</v>
      </c>
      <c r="I477" s="13">
        <v>48</v>
      </c>
      <c r="J477" s="32">
        <f t="shared" si="7"/>
        <v>4752000</v>
      </c>
    </row>
    <row r="478" spans="1:10" ht="17.100000000000001" customHeight="1">
      <c r="A478" s="12">
        <v>50006445</v>
      </c>
      <c r="B478" s="27"/>
      <c r="C478" s="1" t="s">
        <v>795</v>
      </c>
      <c r="D478" s="1" t="s">
        <v>797</v>
      </c>
      <c r="E478" s="1" t="s">
        <v>804</v>
      </c>
      <c r="F478" s="1" t="s">
        <v>485</v>
      </c>
      <c r="G478" s="1" t="s">
        <v>167</v>
      </c>
      <c r="H478" s="13">
        <v>59000</v>
      </c>
      <c r="I478" s="13">
        <v>65</v>
      </c>
      <c r="J478" s="32">
        <f t="shared" si="7"/>
        <v>3835000</v>
      </c>
    </row>
    <row r="479" spans="1:10" ht="17.100000000000001" customHeight="1">
      <c r="A479" s="12">
        <v>50006905</v>
      </c>
      <c r="B479" s="27"/>
      <c r="C479" s="1" t="s">
        <v>795</v>
      </c>
      <c r="D479" s="1" t="s">
        <v>797</v>
      </c>
      <c r="E479" s="1" t="s">
        <v>804</v>
      </c>
      <c r="F479" s="1" t="s">
        <v>493</v>
      </c>
      <c r="G479" s="1" t="s">
        <v>248</v>
      </c>
      <c r="H479" s="13">
        <v>99000</v>
      </c>
      <c r="I479" s="13">
        <v>73</v>
      </c>
      <c r="J479" s="32">
        <f t="shared" si="7"/>
        <v>7227000</v>
      </c>
    </row>
    <row r="480" spans="1:10" ht="17.100000000000001" customHeight="1">
      <c r="A480" s="12">
        <v>50006919</v>
      </c>
      <c r="B480" s="27"/>
      <c r="C480" s="1" t="s">
        <v>795</v>
      </c>
      <c r="D480" s="1" t="s">
        <v>797</v>
      </c>
      <c r="E480" s="1" t="s">
        <v>804</v>
      </c>
      <c r="F480" s="1" t="s">
        <v>493</v>
      </c>
      <c r="G480" s="1" t="s">
        <v>730</v>
      </c>
      <c r="H480" s="13">
        <v>99000</v>
      </c>
      <c r="I480" s="13">
        <v>99</v>
      </c>
      <c r="J480" s="32">
        <f t="shared" si="7"/>
        <v>9801000</v>
      </c>
    </row>
    <row r="481" spans="1:10" ht="17.100000000000001" customHeight="1">
      <c r="A481" s="12">
        <v>50006826</v>
      </c>
      <c r="B481" s="27"/>
      <c r="C481" s="1" t="s">
        <v>795</v>
      </c>
      <c r="D481" s="1" t="s">
        <v>797</v>
      </c>
      <c r="E481" s="1" t="s">
        <v>804</v>
      </c>
      <c r="F481" s="1" t="s">
        <v>483</v>
      </c>
      <c r="G481" s="1" t="s">
        <v>735</v>
      </c>
      <c r="H481" s="13">
        <v>99000</v>
      </c>
      <c r="I481" s="13">
        <v>122</v>
      </c>
      <c r="J481" s="32">
        <f t="shared" si="7"/>
        <v>12078000</v>
      </c>
    </row>
    <row r="482" spans="1:10" ht="17.100000000000001" customHeight="1">
      <c r="A482" s="12">
        <v>50006956</v>
      </c>
      <c r="B482" s="27"/>
      <c r="C482" s="1" t="s">
        <v>795</v>
      </c>
      <c r="D482" s="1" t="s">
        <v>797</v>
      </c>
      <c r="E482" s="1" t="s">
        <v>804</v>
      </c>
      <c r="F482" s="1" t="s">
        <v>493</v>
      </c>
      <c r="G482" s="1" t="s">
        <v>263</v>
      </c>
      <c r="H482" s="13">
        <v>65000</v>
      </c>
      <c r="I482" s="13">
        <v>126</v>
      </c>
      <c r="J482" s="32">
        <f t="shared" si="7"/>
        <v>8190000</v>
      </c>
    </row>
    <row r="483" spans="1:10" ht="17.100000000000001" customHeight="1">
      <c r="A483" s="12">
        <v>50006930</v>
      </c>
      <c r="B483" s="27"/>
      <c r="C483" s="1" t="s">
        <v>795</v>
      </c>
      <c r="D483" s="1" t="s">
        <v>797</v>
      </c>
      <c r="E483" s="1" t="s">
        <v>804</v>
      </c>
      <c r="F483" s="1" t="s">
        <v>493</v>
      </c>
      <c r="G483" s="1" t="s">
        <v>731</v>
      </c>
      <c r="H483" s="13">
        <v>79000</v>
      </c>
      <c r="I483" s="13">
        <v>128</v>
      </c>
      <c r="J483" s="32">
        <f t="shared" si="7"/>
        <v>10112000</v>
      </c>
    </row>
    <row r="484" spans="1:10" ht="17.100000000000001" customHeight="1">
      <c r="A484" s="12">
        <v>50006904</v>
      </c>
      <c r="B484" s="27"/>
      <c r="C484" s="1" t="s">
        <v>795</v>
      </c>
      <c r="D484" s="1" t="s">
        <v>797</v>
      </c>
      <c r="E484" s="1" t="s">
        <v>804</v>
      </c>
      <c r="F484" s="1" t="s">
        <v>493</v>
      </c>
      <c r="G484" s="1" t="s">
        <v>247</v>
      </c>
      <c r="H484" s="13">
        <v>99000</v>
      </c>
      <c r="I484" s="13">
        <v>132</v>
      </c>
      <c r="J484" s="32">
        <f t="shared" si="7"/>
        <v>13068000</v>
      </c>
    </row>
    <row r="485" spans="1:10" ht="17.100000000000001" customHeight="1">
      <c r="A485" s="12">
        <v>50006958</v>
      </c>
      <c r="B485" s="27"/>
      <c r="C485" s="1" t="s">
        <v>795</v>
      </c>
      <c r="D485" s="1" t="s">
        <v>797</v>
      </c>
      <c r="E485" s="1" t="s">
        <v>804</v>
      </c>
      <c r="F485" s="1" t="s">
        <v>493</v>
      </c>
      <c r="G485" s="1" t="s">
        <v>265</v>
      </c>
      <c r="H485" s="13">
        <v>65000</v>
      </c>
      <c r="I485" s="13">
        <v>141</v>
      </c>
      <c r="J485" s="32">
        <f t="shared" si="7"/>
        <v>9165000</v>
      </c>
    </row>
    <row r="486" spans="1:10" ht="17.100000000000001" customHeight="1">
      <c r="A486" s="12">
        <v>50006827</v>
      </c>
      <c r="B486" s="27"/>
      <c r="C486" s="1" t="s">
        <v>795</v>
      </c>
      <c r="D486" s="1" t="s">
        <v>797</v>
      </c>
      <c r="E486" s="1" t="s">
        <v>804</v>
      </c>
      <c r="F486" s="1" t="s">
        <v>483</v>
      </c>
      <c r="G486" s="1" t="s">
        <v>234</v>
      </c>
      <c r="H486" s="13">
        <v>99000</v>
      </c>
      <c r="I486" s="13">
        <v>145</v>
      </c>
      <c r="J486" s="32">
        <f t="shared" si="7"/>
        <v>14355000</v>
      </c>
    </row>
    <row r="487" spans="1:10" ht="17.100000000000001" customHeight="1">
      <c r="A487" s="12">
        <v>50006933</v>
      </c>
      <c r="B487" s="27"/>
      <c r="C487" s="1" t="s">
        <v>795</v>
      </c>
      <c r="D487" s="1" t="s">
        <v>797</v>
      </c>
      <c r="E487" s="1" t="s">
        <v>804</v>
      </c>
      <c r="F487" s="1" t="s">
        <v>493</v>
      </c>
      <c r="G487" s="1" t="s">
        <v>252</v>
      </c>
      <c r="H487" s="13">
        <v>79000</v>
      </c>
      <c r="I487" s="13">
        <v>147</v>
      </c>
      <c r="J487" s="32">
        <f t="shared" si="7"/>
        <v>11613000</v>
      </c>
    </row>
    <row r="488" spans="1:10" ht="17.100000000000001" customHeight="1">
      <c r="A488" s="12">
        <v>50006897</v>
      </c>
      <c r="B488" s="27"/>
      <c r="C488" s="1" t="s">
        <v>795</v>
      </c>
      <c r="D488" s="1" t="s">
        <v>797</v>
      </c>
      <c r="E488" s="1" t="s">
        <v>804</v>
      </c>
      <c r="F488" s="1" t="s">
        <v>493</v>
      </c>
      <c r="G488" s="1" t="s">
        <v>729</v>
      </c>
      <c r="H488" s="13">
        <v>99000</v>
      </c>
      <c r="I488" s="13">
        <v>227</v>
      </c>
      <c r="J488" s="32">
        <f t="shared" si="7"/>
        <v>22473000</v>
      </c>
    </row>
    <row r="489" spans="1:10" ht="17.100000000000001" customHeight="1">
      <c r="A489" s="12">
        <v>50006932</v>
      </c>
      <c r="B489" s="27"/>
      <c r="C489" s="1" t="s">
        <v>795</v>
      </c>
      <c r="D489" s="1" t="s">
        <v>797</v>
      </c>
      <c r="E489" s="1" t="s">
        <v>804</v>
      </c>
      <c r="F489" s="1" t="s">
        <v>493</v>
      </c>
      <c r="G489" s="1" t="s">
        <v>251</v>
      </c>
      <c r="H489" s="13">
        <v>79000</v>
      </c>
      <c r="I489" s="13">
        <v>229</v>
      </c>
      <c r="J489" s="32">
        <f t="shared" si="7"/>
        <v>18091000</v>
      </c>
    </row>
    <row r="490" spans="1:10" ht="17.100000000000001" customHeight="1">
      <c r="A490" s="12">
        <v>50006955</v>
      </c>
      <c r="B490" s="27"/>
      <c r="C490" s="1" t="s">
        <v>795</v>
      </c>
      <c r="D490" s="1" t="s">
        <v>797</v>
      </c>
      <c r="E490" s="1" t="s">
        <v>804</v>
      </c>
      <c r="F490" s="1" t="s">
        <v>493</v>
      </c>
      <c r="G490" s="1" t="s">
        <v>262</v>
      </c>
      <c r="H490" s="13">
        <v>65000</v>
      </c>
      <c r="I490" s="13">
        <v>315</v>
      </c>
      <c r="J490" s="32">
        <f t="shared" si="7"/>
        <v>20475000</v>
      </c>
    </row>
    <row r="491" spans="1:10" ht="17.100000000000001" customHeight="1">
      <c r="A491" s="12">
        <v>50006900</v>
      </c>
      <c r="B491" s="27"/>
      <c r="C491" s="1" t="s">
        <v>795</v>
      </c>
      <c r="D491" s="1" t="s">
        <v>797</v>
      </c>
      <c r="E491" s="1" t="s">
        <v>804</v>
      </c>
      <c r="F491" s="1" t="s">
        <v>493</v>
      </c>
      <c r="G491" s="1" t="s">
        <v>244</v>
      </c>
      <c r="H491" s="13">
        <v>99000</v>
      </c>
      <c r="I491" s="13">
        <v>328</v>
      </c>
      <c r="J491" s="32">
        <f t="shared" si="7"/>
        <v>32472000</v>
      </c>
    </row>
    <row r="492" spans="1:10" ht="17.100000000000001" customHeight="1">
      <c r="A492" s="12">
        <v>50006953</v>
      </c>
      <c r="B492" s="27"/>
      <c r="C492" s="1" t="s">
        <v>795</v>
      </c>
      <c r="D492" s="1" t="s">
        <v>797</v>
      </c>
      <c r="E492" s="1" t="s">
        <v>804</v>
      </c>
      <c r="F492" s="1" t="s">
        <v>493</v>
      </c>
      <c r="G492" s="1" t="s">
        <v>261</v>
      </c>
      <c r="H492" s="13">
        <v>65000</v>
      </c>
      <c r="I492" s="13">
        <v>566</v>
      </c>
      <c r="J492" s="32">
        <f t="shared" si="7"/>
        <v>36790000</v>
      </c>
    </row>
    <row r="493" spans="1:10" ht="17.100000000000001" customHeight="1">
      <c r="A493" s="12">
        <v>50006952</v>
      </c>
      <c r="B493" s="27"/>
      <c r="C493" s="1" t="s">
        <v>795</v>
      </c>
      <c r="D493" s="1" t="s">
        <v>797</v>
      </c>
      <c r="E493" s="1" t="s">
        <v>804</v>
      </c>
      <c r="F493" s="1" t="s">
        <v>493</v>
      </c>
      <c r="G493" s="1" t="s">
        <v>732</v>
      </c>
      <c r="H493" s="13">
        <v>65000</v>
      </c>
      <c r="I493" s="13">
        <v>870</v>
      </c>
      <c r="J493" s="32">
        <f t="shared" si="7"/>
        <v>56550000</v>
      </c>
    </row>
    <row r="494" spans="1:10" ht="17.100000000000001" customHeight="1">
      <c r="A494" s="12">
        <v>50006442</v>
      </c>
      <c r="B494" s="27"/>
      <c r="C494" s="1" t="s">
        <v>795</v>
      </c>
      <c r="D494" s="1" t="s">
        <v>797</v>
      </c>
      <c r="E494" s="1" t="s">
        <v>807</v>
      </c>
      <c r="F494" s="1" t="s">
        <v>484</v>
      </c>
      <c r="G494" s="1" t="s">
        <v>687</v>
      </c>
      <c r="H494" s="13">
        <v>59000</v>
      </c>
      <c r="I494" s="13">
        <v>-1</v>
      </c>
      <c r="J494" s="32">
        <f t="shared" si="7"/>
        <v>-59000</v>
      </c>
    </row>
    <row r="495" spans="1:10" ht="17.100000000000001" customHeight="1">
      <c r="A495" s="12">
        <v>50006443</v>
      </c>
      <c r="B495" s="27"/>
      <c r="C495" s="1" t="s">
        <v>795</v>
      </c>
      <c r="D495" s="1" t="s">
        <v>797</v>
      </c>
      <c r="E495" s="1" t="s">
        <v>807</v>
      </c>
      <c r="F495" s="1" t="s">
        <v>484</v>
      </c>
      <c r="G495" s="1" t="s">
        <v>166</v>
      </c>
      <c r="H495" s="13">
        <v>59000</v>
      </c>
      <c r="I495" s="13">
        <v>1</v>
      </c>
      <c r="J495" s="32">
        <f t="shared" si="7"/>
        <v>59000</v>
      </c>
    </row>
    <row r="496" spans="1:10" ht="17.100000000000001" customHeight="1">
      <c r="A496" s="12">
        <v>50006992</v>
      </c>
      <c r="B496" s="27"/>
      <c r="C496" s="1" t="s">
        <v>795</v>
      </c>
      <c r="D496" s="1" t="s">
        <v>797</v>
      </c>
      <c r="E496" s="1" t="s">
        <v>807</v>
      </c>
      <c r="F496" s="1" t="s">
        <v>496</v>
      </c>
      <c r="G496" s="1" t="s">
        <v>690</v>
      </c>
      <c r="H496" s="13">
        <v>69000</v>
      </c>
      <c r="I496" s="13">
        <v>1</v>
      </c>
      <c r="J496" s="32">
        <f t="shared" si="7"/>
        <v>69000</v>
      </c>
    </row>
    <row r="497" spans="1:10" ht="17.100000000000001" customHeight="1">
      <c r="A497" s="12">
        <v>50006460</v>
      </c>
      <c r="B497" s="27"/>
      <c r="C497" s="1" t="s">
        <v>795</v>
      </c>
      <c r="D497" s="1" t="s">
        <v>797</v>
      </c>
      <c r="E497" s="1" t="s">
        <v>807</v>
      </c>
      <c r="F497" s="1" t="s">
        <v>486</v>
      </c>
      <c r="G497" s="1" t="s">
        <v>692</v>
      </c>
      <c r="H497" s="13">
        <v>79000</v>
      </c>
      <c r="I497" s="13">
        <v>1</v>
      </c>
      <c r="J497" s="32">
        <f t="shared" si="7"/>
        <v>79000</v>
      </c>
    </row>
    <row r="498" spans="1:10" ht="17.100000000000001" customHeight="1">
      <c r="A498" s="12">
        <v>50007121</v>
      </c>
      <c r="B498" s="27"/>
      <c r="C498" s="1" t="s">
        <v>795</v>
      </c>
      <c r="D498" s="1" t="s">
        <v>797</v>
      </c>
      <c r="E498" s="1" t="s">
        <v>807</v>
      </c>
      <c r="F498" s="1" t="s">
        <v>499</v>
      </c>
      <c r="G498" s="1" t="s">
        <v>694</v>
      </c>
      <c r="H498" s="13">
        <v>49000</v>
      </c>
      <c r="I498" s="13">
        <v>1</v>
      </c>
      <c r="J498" s="32">
        <f t="shared" si="7"/>
        <v>49000</v>
      </c>
    </row>
    <row r="499" spans="1:10" ht="17.100000000000001" customHeight="1">
      <c r="A499" s="12">
        <v>50007122</v>
      </c>
      <c r="B499" s="27"/>
      <c r="C499" s="1" t="s">
        <v>795</v>
      </c>
      <c r="D499" s="1" t="s">
        <v>797</v>
      </c>
      <c r="E499" s="1" t="s">
        <v>807</v>
      </c>
      <c r="F499" s="1" t="s">
        <v>499</v>
      </c>
      <c r="G499" s="1" t="s">
        <v>695</v>
      </c>
      <c r="H499" s="13">
        <v>49000</v>
      </c>
      <c r="I499" s="13">
        <v>1</v>
      </c>
      <c r="J499" s="32">
        <f t="shared" si="7"/>
        <v>49000</v>
      </c>
    </row>
    <row r="500" spans="1:10" ht="17.100000000000001" customHeight="1">
      <c r="A500" s="12">
        <v>50007167</v>
      </c>
      <c r="B500" s="27"/>
      <c r="C500" s="1" t="s">
        <v>795</v>
      </c>
      <c r="D500" s="1" t="s">
        <v>797</v>
      </c>
      <c r="E500" s="1" t="s">
        <v>807</v>
      </c>
      <c r="F500" s="1" t="s">
        <v>501</v>
      </c>
      <c r="G500" s="1" t="s">
        <v>338</v>
      </c>
      <c r="H500" s="13">
        <v>69000</v>
      </c>
      <c r="I500" s="13">
        <v>1</v>
      </c>
      <c r="J500" s="32">
        <f t="shared" si="7"/>
        <v>69000</v>
      </c>
    </row>
    <row r="501" spans="1:10" ht="17.100000000000001" customHeight="1">
      <c r="A501" s="12">
        <v>50007110</v>
      </c>
      <c r="B501" s="27"/>
      <c r="C501" s="1" t="s">
        <v>795</v>
      </c>
      <c r="D501" s="1" t="s">
        <v>797</v>
      </c>
      <c r="E501" s="1" t="s">
        <v>807</v>
      </c>
      <c r="F501" s="1" t="s">
        <v>498</v>
      </c>
      <c r="G501" s="1" t="s">
        <v>322</v>
      </c>
      <c r="H501" s="13">
        <v>99000</v>
      </c>
      <c r="I501" s="13">
        <v>2</v>
      </c>
      <c r="J501" s="32">
        <f t="shared" si="7"/>
        <v>198000</v>
      </c>
    </row>
    <row r="502" spans="1:10" ht="17.100000000000001" customHeight="1">
      <c r="A502" s="12">
        <v>50007109</v>
      </c>
      <c r="B502" s="27"/>
      <c r="C502" s="1" t="s">
        <v>795</v>
      </c>
      <c r="D502" s="1" t="s">
        <v>797</v>
      </c>
      <c r="E502" s="1" t="s">
        <v>807</v>
      </c>
      <c r="F502" s="1" t="s">
        <v>498</v>
      </c>
      <c r="G502" s="1" t="s">
        <v>693</v>
      </c>
      <c r="H502" s="13">
        <v>99000</v>
      </c>
      <c r="I502" s="13">
        <v>8</v>
      </c>
      <c r="J502" s="32">
        <f t="shared" si="7"/>
        <v>792000</v>
      </c>
    </row>
    <row r="503" spans="1:10" ht="17.100000000000001" customHeight="1">
      <c r="A503" s="12">
        <v>50006990</v>
      </c>
      <c r="B503" s="27"/>
      <c r="C503" s="1" t="s">
        <v>795</v>
      </c>
      <c r="D503" s="1" t="s">
        <v>797</v>
      </c>
      <c r="E503" s="1" t="s">
        <v>807</v>
      </c>
      <c r="F503" s="1" t="s">
        <v>496</v>
      </c>
      <c r="G503" s="1" t="s">
        <v>689</v>
      </c>
      <c r="H503" s="13">
        <v>89000</v>
      </c>
      <c r="I503" s="13">
        <v>12</v>
      </c>
      <c r="J503" s="32">
        <f t="shared" si="7"/>
        <v>1068000</v>
      </c>
    </row>
    <row r="504" spans="1:10" ht="17.100000000000001" customHeight="1">
      <c r="A504" s="12">
        <v>50007163</v>
      </c>
      <c r="B504" s="27"/>
      <c r="C504" s="1" t="s">
        <v>795</v>
      </c>
      <c r="D504" s="1" t="s">
        <v>797</v>
      </c>
      <c r="E504" s="1" t="s">
        <v>807</v>
      </c>
      <c r="F504" s="1" t="s">
        <v>501</v>
      </c>
      <c r="G504" s="1" t="s">
        <v>696</v>
      </c>
      <c r="H504" s="13">
        <v>69000</v>
      </c>
      <c r="I504" s="13">
        <v>31</v>
      </c>
      <c r="J504" s="32">
        <f t="shared" si="7"/>
        <v>2139000</v>
      </c>
    </row>
    <row r="505" spans="1:10" ht="17.100000000000001" customHeight="1">
      <c r="A505" s="12">
        <v>50006994</v>
      </c>
      <c r="B505" s="27"/>
      <c r="C505" s="1" t="s">
        <v>795</v>
      </c>
      <c r="D505" s="1" t="s">
        <v>797</v>
      </c>
      <c r="E505" s="1" t="s">
        <v>807</v>
      </c>
      <c r="F505" s="1" t="s">
        <v>496</v>
      </c>
      <c r="G505" s="1" t="s">
        <v>691</v>
      </c>
      <c r="H505" s="13">
        <v>55000</v>
      </c>
      <c r="I505" s="13">
        <v>56</v>
      </c>
      <c r="J505" s="32">
        <f t="shared" si="7"/>
        <v>3080000</v>
      </c>
    </row>
    <row r="506" spans="1:10" ht="17.100000000000001" customHeight="1">
      <c r="A506" s="12">
        <v>50007165</v>
      </c>
      <c r="B506" s="27"/>
      <c r="C506" s="1" t="s">
        <v>795</v>
      </c>
      <c r="D506" s="1" t="s">
        <v>797</v>
      </c>
      <c r="E506" s="1" t="s">
        <v>807</v>
      </c>
      <c r="F506" s="1" t="s">
        <v>501</v>
      </c>
      <c r="G506" s="1" t="s">
        <v>337</v>
      </c>
      <c r="H506" s="13">
        <v>69000</v>
      </c>
      <c r="I506" s="13">
        <v>64</v>
      </c>
      <c r="J506" s="32">
        <f t="shared" si="7"/>
        <v>4416000</v>
      </c>
    </row>
    <row r="507" spans="1:10" ht="17.100000000000001" customHeight="1">
      <c r="A507" s="12">
        <v>50006985</v>
      </c>
      <c r="B507" s="27"/>
      <c r="C507" s="1" t="s">
        <v>795</v>
      </c>
      <c r="D507" s="1" t="s">
        <v>797</v>
      </c>
      <c r="E507" s="1" t="s">
        <v>807</v>
      </c>
      <c r="F507" s="1" t="s">
        <v>495</v>
      </c>
      <c r="G507" s="1" t="s">
        <v>697</v>
      </c>
      <c r="H507" s="13">
        <v>79000</v>
      </c>
      <c r="I507" s="13">
        <v>102</v>
      </c>
      <c r="J507" s="32">
        <f t="shared" si="7"/>
        <v>8058000</v>
      </c>
    </row>
    <row r="508" spans="1:10" ht="17.100000000000001" customHeight="1">
      <c r="A508" s="12">
        <v>50006469</v>
      </c>
      <c r="B508" s="27"/>
      <c r="C508" s="1" t="s">
        <v>795</v>
      </c>
      <c r="D508" s="1" t="s">
        <v>797</v>
      </c>
      <c r="E508" s="1" t="s">
        <v>808</v>
      </c>
      <c r="F508" s="1" t="s">
        <v>487</v>
      </c>
      <c r="G508" s="1" t="s">
        <v>716</v>
      </c>
      <c r="H508" s="13">
        <v>59000</v>
      </c>
      <c r="I508" s="13">
        <v>1</v>
      </c>
      <c r="J508" s="32">
        <f t="shared" si="7"/>
        <v>59000</v>
      </c>
    </row>
    <row r="509" spans="1:10" ht="17.100000000000001" customHeight="1">
      <c r="A509" s="12">
        <v>50006471</v>
      </c>
      <c r="B509" s="27"/>
      <c r="C509" s="1" t="s">
        <v>795</v>
      </c>
      <c r="D509" s="1" t="s">
        <v>797</v>
      </c>
      <c r="E509" s="1" t="s">
        <v>808</v>
      </c>
      <c r="F509" s="1" t="s">
        <v>487</v>
      </c>
      <c r="G509" s="1" t="s">
        <v>177</v>
      </c>
      <c r="H509" s="13">
        <v>59000</v>
      </c>
      <c r="I509" s="13">
        <v>1</v>
      </c>
      <c r="J509" s="32">
        <f t="shared" si="7"/>
        <v>59000</v>
      </c>
    </row>
    <row r="510" spans="1:10" ht="17.100000000000001" customHeight="1">
      <c r="A510" s="12">
        <v>50006470</v>
      </c>
      <c r="B510" s="27"/>
      <c r="C510" s="1" t="s">
        <v>795</v>
      </c>
      <c r="D510" s="1" t="s">
        <v>797</v>
      </c>
      <c r="E510" s="1" t="s">
        <v>808</v>
      </c>
      <c r="F510" s="1" t="s">
        <v>487</v>
      </c>
      <c r="G510" s="1" t="s">
        <v>176</v>
      </c>
      <c r="H510" s="13">
        <v>59000</v>
      </c>
      <c r="I510" s="13">
        <v>69</v>
      </c>
      <c r="J510" s="32">
        <f t="shared" si="7"/>
        <v>4071000</v>
      </c>
    </row>
    <row r="511" spans="1:10" ht="17.100000000000001" customHeight="1">
      <c r="A511" s="12">
        <v>50007102</v>
      </c>
      <c r="B511" s="27"/>
      <c r="C511" s="1" t="s">
        <v>795</v>
      </c>
      <c r="D511" s="1" t="s">
        <v>797</v>
      </c>
      <c r="E511" s="1" t="s">
        <v>810</v>
      </c>
      <c r="F511" s="1" t="s">
        <v>497</v>
      </c>
      <c r="G511" s="1" t="s">
        <v>318</v>
      </c>
      <c r="H511" s="13">
        <v>49000</v>
      </c>
      <c r="I511" s="13">
        <v>2</v>
      </c>
      <c r="J511" s="32">
        <f t="shared" si="7"/>
        <v>98000</v>
      </c>
    </row>
    <row r="512" spans="1:10" ht="17.100000000000001" customHeight="1">
      <c r="A512" s="12">
        <v>50007105</v>
      </c>
      <c r="B512" s="27"/>
      <c r="C512" s="1" t="s">
        <v>795</v>
      </c>
      <c r="D512" s="1" t="s">
        <v>797</v>
      </c>
      <c r="E512" s="1" t="s">
        <v>810</v>
      </c>
      <c r="F512" s="1" t="s">
        <v>497</v>
      </c>
      <c r="G512" s="1" t="s">
        <v>321</v>
      </c>
      <c r="H512" s="13">
        <v>49000</v>
      </c>
      <c r="I512" s="13">
        <v>11</v>
      </c>
      <c r="J512" s="32">
        <f t="shared" si="7"/>
        <v>539000</v>
      </c>
    </row>
    <row r="513" spans="1:10" ht="17.100000000000001" customHeight="1">
      <c r="A513" s="12">
        <v>50007100</v>
      </c>
      <c r="B513" s="27"/>
      <c r="C513" s="1" t="s">
        <v>795</v>
      </c>
      <c r="D513" s="1" t="s">
        <v>797</v>
      </c>
      <c r="E513" s="1" t="s">
        <v>810</v>
      </c>
      <c r="F513" s="1" t="s">
        <v>497</v>
      </c>
      <c r="G513" s="1" t="s">
        <v>750</v>
      </c>
      <c r="H513" s="13">
        <v>49000</v>
      </c>
      <c r="I513" s="13">
        <v>100</v>
      </c>
      <c r="J513" s="32">
        <f t="shared" si="7"/>
        <v>4900000</v>
      </c>
    </row>
    <row r="514" spans="1:10" ht="17.100000000000001" customHeight="1">
      <c r="A514" s="12">
        <v>50007103</v>
      </c>
      <c r="B514" s="27"/>
      <c r="C514" s="1" t="s">
        <v>795</v>
      </c>
      <c r="D514" s="1" t="s">
        <v>797</v>
      </c>
      <c r="E514" s="1" t="s">
        <v>810</v>
      </c>
      <c r="F514" s="1" t="s">
        <v>497</v>
      </c>
      <c r="G514" s="1" t="s">
        <v>319</v>
      </c>
      <c r="H514" s="13">
        <v>49000</v>
      </c>
      <c r="I514" s="13">
        <v>121</v>
      </c>
      <c r="J514" s="32">
        <f t="shared" si="7"/>
        <v>5929000</v>
      </c>
    </row>
    <row r="515" spans="1:10" ht="17.100000000000001" customHeight="1">
      <c r="A515" s="12">
        <v>50007104</v>
      </c>
      <c r="B515" s="27"/>
      <c r="C515" s="1" t="s">
        <v>795</v>
      </c>
      <c r="D515" s="1" t="s">
        <v>797</v>
      </c>
      <c r="E515" s="1" t="s">
        <v>810</v>
      </c>
      <c r="F515" s="1" t="s">
        <v>497</v>
      </c>
      <c r="G515" s="1" t="s">
        <v>320</v>
      </c>
      <c r="H515" s="13">
        <v>49000</v>
      </c>
      <c r="I515" s="13">
        <v>125</v>
      </c>
      <c r="J515" s="32">
        <f t="shared" si="7"/>
        <v>6125000</v>
      </c>
    </row>
    <row r="516" spans="1:10" ht="17.100000000000001" customHeight="1">
      <c r="A516" s="12">
        <v>50007101</v>
      </c>
      <c r="B516" s="27"/>
      <c r="C516" s="1" t="s">
        <v>795</v>
      </c>
      <c r="D516" s="1" t="s">
        <v>797</v>
      </c>
      <c r="E516" s="1" t="s">
        <v>810</v>
      </c>
      <c r="F516" s="1" t="s">
        <v>497</v>
      </c>
      <c r="G516" s="1" t="s">
        <v>317</v>
      </c>
      <c r="H516" s="13">
        <v>49000</v>
      </c>
      <c r="I516" s="13">
        <v>193</v>
      </c>
      <c r="J516" s="32">
        <f t="shared" si="7"/>
        <v>9457000</v>
      </c>
    </row>
    <row r="517" spans="1:10" ht="17.100000000000001" customHeight="1">
      <c r="A517" s="12">
        <v>50006501</v>
      </c>
      <c r="B517" s="27"/>
      <c r="C517" s="1" t="s">
        <v>795</v>
      </c>
      <c r="D517" s="1" t="s">
        <v>797</v>
      </c>
      <c r="E517" s="1" t="s">
        <v>809</v>
      </c>
      <c r="F517" s="1" t="s">
        <v>490</v>
      </c>
      <c r="G517" s="1" t="s">
        <v>737</v>
      </c>
      <c r="H517" s="13">
        <v>89000</v>
      </c>
      <c r="I517" s="13">
        <v>1</v>
      </c>
      <c r="J517" s="32">
        <f t="shared" ref="J517:J580" si="8">H517*I517</f>
        <v>89000</v>
      </c>
    </row>
    <row r="518" spans="1:10" ht="17.100000000000001" customHeight="1">
      <c r="A518" s="12">
        <v>50007147</v>
      </c>
      <c r="B518" s="27"/>
      <c r="C518" s="1" t="s">
        <v>795</v>
      </c>
      <c r="D518" s="1" t="s">
        <v>797</v>
      </c>
      <c r="E518" s="1" t="s">
        <v>809</v>
      </c>
      <c r="F518" s="1" t="s">
        <v>490</v>
      </c>
      <c r="G518" s="1" t="s">
        <v>738</v>
      </c>
      <c r="H518" s="13">
        <v>59000</v>
      </c>
      <c r="I518" s="13">
        <v>1</v>
      </c>
      <c r="J518" s="32">
        <f t="shared" si="8"/>
        <v>59000</v>
      </c>
    </row>
    <row r="519" spans="1:10" ht="17.100000000000001" customHeight="1">
      <c r="A519" s="12">
        <v>50014568</v>
      </c>
      <c r="B519" s="27"/>
      <c r="C519" s="1" t="s">
        <v>795</v>
      </c>
      <c r="D519" s="1" t="s">
        <v>797</v>
      </c>
      <c r="E519" s="1" t="s">
        <v>809</v>
      </c>
      <c r="F519" s="1" t="s">
        <v>490</v>
      </c>
      <c r="G519" s="1" t="s">
        <v>343</v>
      </c>
      <c r="H519" s="13">
        <v>89000</v>
      </c>
      <c r="I519" s="13">
        <v>2</v>
      </c>
      <c r="J519" s="32">
        <f t="shared" si="8"/>
        <v>178000</v>
      </c>
    </row>
    <row r="520" spans="1:10" ht="17.100000000000001" customHeight="1">
      <c r="A520" s="12">
        <v>50005663</v>
      </c>
      <c r="B520" s="27"/>
      <c r="C520" s="1" t="s">
        <v>795</v>
      </c>
      <c r="D520" s="1" t="s">
        <v>797</v>
      </c>
      <c r="E520" s="1" t="s">
        <v>809</v>
      </c>
      <c r="F520" s="1" t="s">
        <v>471</v>
      </c>
      <c r="G520" s="1" t="s">
        <v>742</v>
      </c>
      <c r="H520" s="13">
        <v>69000</v>
      </c>
      <c r="I520" s="13">
        <v>2</v>
      </c>
      <c r="J520" s="32">
        <f t="shared" si="8"/>
        <v>138000</v>
      </c>
    </row>
    <row r="521" spans="1:10" ht="17.100000000000001" customHeight="1">
      <c r="A521" s="12">
        <v>50005845</v>
      </c>
      <c r="B521" s="27"/>
      <c r="C521" s="1" t="s">
        <v>795</v>
      </c>
      <c r="D521" s="1" t="s">
        <v>797</v>
      </c>
      <c r="E521" s="1" t="s">
        <v>809</v>
      </c>
      <c r="F521" s="1" t="s">
        <v>472</v>
      </c>
      <c r="G521" s="1" t="s">
        <v>744</v>
      </c>
      <c r="H521" s="13">
        <v>99000</v>
      </c>
      <c r="I521" s="13">
        <v>2</v>
      </c>
      <c r="J521" s="32">
        <f t="shared" si="8"/>
        <v>198000</v>
      </c>
    </row>
    <row r="522" spans="1:10" ht="17.100000000000001" customHeight="1">
      <c r="A522" s="12">
        <v>50006079</v>
      </c>
      <c r="B522" s="27"/>
      <c r="C522" s="1" t="s">
        <v>795</v>
      </c>
      <c r="D522" s="1" t="s">
        <v>797</v>
      </c>
      <c r="E522" s="1" t="s">
        <v>809</v>
      </c>
      <c r="F522" s="1" t="s">
        <v>481</v>
      </c>
      <c r="G522" s="1" t="s">
        <v>740</v>
      </c>
      <c r="H522" s="13">
        <v>119000</v>
      </c>
      <c r="I522" s="13">
        <v>3</v>
      </c>
      <c r="J522" s="32">
        <f t="shared" si="8"/>
        <v>357000</v>
      </c>
    </row>
    <row r="523" spans="1:10" ht="17.100000000000001" customHeight="1">
      <c r="A523" s="12">
        <v>50006080</v>
      </c>
      <c r="B523" s="27"/>
      <c r="C523" s="1" t="s">
        <v>795</v>
      </c>
      <c r="D523" s="1" t="s">
        <v>797</v>
      </c>
      <c r="E523" s="1" t="s">
        <v>809</v>
      </c>
      <c r="F523" s="1" t="s">
        <v>481</v>
      </c>
      <c r="G523" s="1" t="s">
        <v>100</v>
      </c>
      <c r="H523" s="13">
        <v>119000</v>
      </c>
      <c r="I523" s="13">
        <v>3</v>
      </c>
      <c r="J523" s="32">
        <f t="shared" si="8"/>
        <v>357000</v>
      </c>
    </row>
    <row r="524" spans="1:10" ht="17.100000000000001" customHeight="1">
      <c r="A524" s="12">
        <v>50005852</v>
      </c>
      <c r="B524" s="27"/>
      <c r="C524" s="1" t="s">
        <v>795</v>
      </c>
      <c r="D524" s="1" t="s">
        <v>797</v>
      </c>
      <c r="E524" s="1" t="s">
        <v>809</v>
      </c>
      <c r="F524" s="1" t="s">
        <v>474</v>
      </c>
      <c r="G524" s="1" t="s">
        <v>743</v>
      </c>
      <c r="H524" s="13">
        <v>89000</v>
      </c>
      <c r="I524" s="13">
        <v>4</v>
      </c>
      <c r="J524" s="32">
        <f t="shared" si="8"/>
        <v>356000</v>
      </c>
    </row>
    <row r="525" spans="1:10" ht="17.100000000000001" customHeight="1">
      <c r="A525" s="12">
        <v>50006508</v>
      </c>
      <c r="B525" s="27"/>
      <c r="C525" s="1" t="s">
        <v>795</v>
      </c>
      <c r="D525" s="1" t="s">
        <v>797</v>
      </c>
      <c r="E525" s="1" t="s">
        <v>809</v>
      </c>
      <c r="F525" s="1" t="s">
        <v>491</v>
      </c>
      <c r="G525" s="1" t="s">
        <v>741</v>
      </c>
      <c r="H525" s="13">
        <v>79000</v>
      </c>
      <c r="I525" s="13">
        <v>5</v>
      </c>
      <c r="J525" s="32">
        <f t="shared" si="8"/>
        <v>395000</v>
      </c>
    </row>
    <row r="526" spans="1:10" ht="17.100000000000001" customHeight="1">
      <c r="A526" s="12">
        <v>50006929</v>
      </c>
      <c r="B526" s="27"/>
      <c r="C526" s="1" t="s">
        <v>795</v>
      </c>
      <c r="D526" s="1" t="s">
        <v>797</v>
      </c>
      <c r="E526" s="1" t="s">
        <v>809</v>
      </c>
      <c r="F526" s="1" t="s">
        <v>494</v>
      </c>
      <c r="G526" s="1" t="s">
        <v>250</v>
      </c>
      <c r="H526" s="13">
        <v>79000</v>
      </c>
      <c r="I526" s="13">
        <v>79</v>
      </c>
      <c r="J526" s="32">
        <f t="shared" si="8"/>
        <v>6241000</v>
      </c>
    </row>
    <row r="527" spans="1:10" ht="17.100000000000001" customHeight="1">
      <c r="A527" s="12">
        <v>50006002</v>
      </c>
      <c r="B527" s="27"/>
      <c r="C527" s="1" t="s">
        <v>795</v>
      </c>
      <c r="D527" s="1" t="s">
        <v>797</v>
      </c>
      <c r="E527" s="1" t="s">
        <v>809</v>
      </c>
      <c r="F527" s="1" t="s">
        <v>479</v>
      </c>
      <c r="G527" s="1" t="s">
        <v>739</v>
      </c>
      <c r="H527" s="13">
        <v>69000</v>
      </c>
      <c r="I527" s="13">
        <v>93</v>
      </c>
      <c r="J527" s="32">
        <f t="shared" si="8"/>
        <v>6417000</v>
      </c>
    </row>
    <row r="528" spans="1:10" ht="17.100000000000001" customHeight="1" thickBot="1">
      <c r="A528" s="12">
        <v>50006928</v>
      </c>
      <c r="B528" s="27"/>
      <c r="C528" s="1" t="s">
        <v>795</v>
      </c>
      <c r="D528" s="1" t="s">
        <v>797</v>
      </c>
      <c r="E528" s="1" t="s">
        <v>809</v>
      </c>
      <c r="F528" s="1" t="s">
        <v>494</v>
      </c>
      <c r="G528" s="1" t="s">
        <v>745</v>
      </c>
      <c r="H528" s="13">
        <v>79000</v>
      </c>
      <c r="I528" s="13">
        <v>161</v>
      </c>
      <c r="J528" s="32">
        <f t="shared" si="8"/>
        <v>12719000</v>
      </c>
    </row>
    <row r="529" spans="1:10" ht="17.100000000000001" customHeight="1" thickBot="1">
      <c r="A529" s="9">
        <v>50005870</v>
      </c>
      <c r="B529" s="26"/>
      <c r="C529" s="10" t="s">
        <v>796</v>
      </c>
      <c r="D529" s="10" t="s">
        <v>347</v>
      </c>
      <c r="E529" s="10" t="s">
        <v>508</v>
      </c>
      <c r="F529" s="10" t="s">
        <v>348</v>
      </c>
      <c r="G529" s="10" t="s">
        <v>761</v>
      </c>
      <c r="H529" s="11">
        <v>29000</v>
      </c>
      <c r="I529" s="11">
        <v>1</v>
      </c>
      <c r="J529" s="32">
        <f t="shared" si="8"/>
        <v>29000</v>
      </c>
    </row>
    <row r="530" spans="1:10" ht="17.100000000000001" customHeight="1" thickBot="1">
      <c r="A530" s="12">
        <v>50005873</v>
      </c>
      <c r="B530" s="27"/>
      <c r="C530" s="10" t="s">
        <v>796</v>
      </c>
      <c r="D530" s="1" t="s">
        <v>347</v>
      </c>
      <c r="E530" s="1" t="s">
        <v>508</v>
      </c>
      <c r="F530" s="1" t="s">
        <v>349</v>
      </c>
      <c r="G530" s="1" t="s">
        <v>762</v>
      </c>
      <c r="H530" s="13">
        <v>29000</v>
      </c>
      <c r="I530" s="13">
        <v>1</v>
      </c>
      <c r="J530" s="32">
        <f t="shared" si="8"/>
        <v>29000</v>
      </c>
    </row>
    <row r="531" spans="1:10" ht="17.100000000000001" customHeight="1" thickBot="1">
      <c r="A531" s="12">
        <v>50005871</v>
      </c>
      <c r="B531" s="27"/>
      <c r="C531" s="10" t="s">
        <v>796</v>
      </c>
      <c r="D531" s="1" t="s">
        <v>347</v>
      </c>
      <c r="E531" s="1" t="s">
        <v>508</v>
      </c>
      <c r="F531" s="1" t="s">
        <v>348</v>
      </c>
      <c r="G531" s="1" t="s">
        <v>54</v>
      </c>
      <c r="H531" s="13">
        <v>29000</v>
      </c>
      <c r="I531" s="13">
        <v>2</v>
      </c>
      <c r="J531" s="32">
        <f t="shared" si="8"/>
        <v>58000</v>
      </c>
    </row>
    <row r="532" spans="1:10" ht="17.100000000000001" customHeight="1" thickBot="1">
      <c r="A532" s="12">
        <v>50006226</v>
      </c>
      <c r="B532" s="27"/>
      <c r="C532" s="10" t="s">
        <v>796</v>
      </c>
      <c r="D532" s="1" t="s">
        <v>798</v>
      </c>
      <c r="E532" s="1" t="s">
        <v>806</v>
      </c>
      <c r="F532" s="1" t="s">
        <v>504</v>
      </c>
      <c r="G532" s="1" t="s">
        <v>790</v>
      </c>
      <c r="H532" s="13">
        <v>85000</v>
      </c>
      <c r="I532" s="13">
        <v>1</v>
      </c>
      <c r="J532" s="32">
        <f t="shared" si="8"/>
        <v>85000</v>
      </c>
    </row>
    <row r="533" spans="1:10" ht="17.100000000000001" customHeight="1" thickBot="1">
      <c r="A533" s="12">
        <v>50006227</v>
      </c>
      <c r="B533" s="27"/>
      <c r="C533" s="10" t="s">
        <v>796</v>
      </c>
      <c r="D533" s="1" t="s">
        <v>798</v>
      </c>
      <c r="E533" s="1" t="s">
        <v>806</v>
      </c>
      <c r="F533" s="1" t="s">
        <v>504</v>
      </c>
      <c r="G533" s="1" t="s">
        <v>121</v>
      </c>
      <c r="H533" s="13">
        <v>85000</v>
      </c>
      <c r="I533" s="13">
        <v>3</v>
      </c>
      <c r="J533" s="32">
        <f t="shared" si="8"/>
        <v>255000</v>
      </c>
    </row>
    <row r="534" spans="1:10" ht="17.100000000000001" customHeight="1" thickBot="1">
      <c r="A534" s="12">
        <v>50005913</v>
      </c>
      <c r="B534" s="27"/>
      <c r="C534" s="10" t="s">
        <v>796</v>
      </c>
      <c r="D534" s="1" t="s">
        <v>792</v>
      </c>
      <c r="E534" s="1" t="s">
        <v>813</v>
      </c>
      <c r="F534" s="1" t="s">
        <v>402</v>
      </c>
      <c r="G534" s="1" t="s">
        <v>72</v>
      </c>
      <c r="H534" s="13">
        <v>79000</v>
      </c>
      <c r="I534" s="13">
        <v>1</v>
      </c>
      <c r="J534" s="32">
        <f t="shared" si="8"/>
        <v>79000</v>
      </c>
    </row>
    <row r="535" spans="1:10" ht="17.100000000000001" customHeight="1" thickBot="1">
      <c r="A535" s="12">
        <v>50005918</v>
      </c>
      <c r="B535" s="27"/>
      <c r="C535" s="10" t="s">
        <v>796</v>
      </c>
      <c r="D535" s="1" t="s">
        <v>792</v>
      </c>
      <c r="E535" s="1" t="s">
        <v>813</v>
      </c>
      <c r="F535" s="1" t="s">
        <v>402</v>
      </c>
      <c r="G535" s="1" t="s">
        <v>73</v>
      </c>
      <c r="H535" s="13">
        <v>79000</v>
      </c>
      <c r="I535" s="13">
        <v>1</v>
      </c>
      <c r="J535" s="32">
        <f t="shared" si="8"/>
        <v>79000</v>
      </c>
    </row>
    <row r="536" spans="1:10" ht="17.100000000000001" customHeight="1" thickBot="1">
      <c r="A536" s="12">
        <v>50005919</v>
      </c>
      <c r="B536" s="27"/>
      <c r="C536" s="10" t="s">
        <v>796</v>
      </c>
      <c r="D536" s="1" t="s">
        <v>792</v>
      </c>
      <c r="E536" s="1" t="s">
        <v>813</v>
      </c>
      <c r="F536" s="1" t="s">
        <v>402</v>
      </c>
      <c r="G536" s="1" t="s">
        <v>74</v>
      </c>
      <c r="H536" s="13">
        <v>79000</v>
      </c>
      <c r="I536" s="13">
        <v>1</v>
      </c>
      <c r="J536" s="32">
        <f t="shared" si="8"/>
        <v>79000</v>
      </c>
    </row>
    <row r="537" spans="1:10" ht="17.100000000000001" customHeight="1" thickBot="1">
      <c r="A537" s="12">
        <v>50005920</v>
      </c>
      <c r="B537" s="27"/>
      <c r="C537" s="10" t="s">
        <v>796</v>
      </c>
      <c r="D537" s="1" t="s">
        <v>792</v>
      </c>
      <c r="E537" s="1" t="s">
        <v>813</v>
      </c>
      <c r="F537" s="1" t="s">
        <v>402</v>
      </c>
      <c r="G537" s="1" t="s">
        <v>75</v>
      </c>
      <c r="H537" s="13">
        <v>79000</v>
      </c>
      <c r="I537" s="13">
        <v>1</v>
      </c>
      <c r="J537" s="32">
        <f t="shared" si="8"/>
        <v>79000</v>
      </c>
    </row>
    <row r="538" spans="1:10" ht="17.100000000000001" customHeight="1" thickBot="1">
      <c r="A538" s="12">
        <v>50005909</v>
      </c>
      <c r="B538" s="27"/>
      <c r="C538" s="10" t="s">
        <v>796</v>
      </c>
      <c r="D538" s="1" t="s">
        <v>792</v>
      </c>
      <c r="E538" s="1" t="s">
        <v>813</v>
      </c>
      <c r="F538" s="1" t="s">
        <v>402</v>
      </c>
      <c r="G538" s="1" t="s">
        <v>771</v>
      </c>
      <c r="H538" s="13">
        <v>79000</v>
      </c>
      <c r="I538" s="13">
        <v>2</v>
      </c>
      <c r="J538" s="32">
        <f t="shared" si="8"/>
        <v>158000</v>
      </c>
    </row>
    <row r="539" spans="1:10" ht="17.100000000000001" customHeight="1" thickBot="1">
      <c r="A539" s="12">
        <v>50005911</v>
      </c>
      <c r="B539" s="27"/>
      <c r="C539" s="10" t="s">
        <v>796</v>
      </c>
      <c r="D539" s="1" t="s">
        <v>792</v>
      </c>
      <c r="E539" s="1" t="s">
        <v>813</v>
      </c>
      <c r="F539" s="1" t="s">
        <v>402</v>
      </c>
      <c r="G539" s="1" t="s">
        <v>71</v>
      </c>
      <c r="H539" s="13">
        <v>79000</v>
      </c>
      <c r="I539" s="13">
        <v>4</v>
      </c>
      <c r="J539" s="32">
        <f t="shared" si="8"/>
        <v>316000</v>
      </c>
    </row>
    <row r="540" spans="1:10" ht="17.100000000000001" customHeight="1" thickBot="1">
      <c r="A540" s="12">
        <v>50005769</v>
      </c>
      <c r="B540" s="27"/>
      <c r="C540" s="10" t="s">
        <v>796</v>
      </c>
      <c r="D540" s="1" t="s">
        <v>792</v>
      </c>
      <c r="E540" s="1" t="s">
        <v>806</v>
      </c>
      <c r="F540" s="1" t="s">
        <v>367</v>
      </c>
      <c r="G540" s="1" t="s">
        <v>772</v>
      </c>
      <c r="H540" s="13">
        <v>95000</v>
      </c>
      <c r="I540" s="13">
        <v>1</v>
      </c>
      <c r="J540" s="32">
        <f t="shared" si="8"/>
        <v>95000</v>
      </c>
    </row>
    <row r="541" spans="1:10" ht="17.100000000000001" customHeight="1" thickBot="1">
      <c r="A541" s="12">
        <v>50006197</v>
      </c>
      <c r="B541" s="27"/>
      <c r="C541" s="10" t="s">
        <v>796</v>
      </c>
      <c r="D541" s="1" t="s">
        <v>792</v>
      </c>
      <c r="E541" s="1" t="s">
        <v>806</v>
      </c>
      <c r="F541" s="1" t="s">
        <v>403</v>
      </c>
      <c r="G541" s="1" t="s">
        <v>780</v>
      </c>
      <c r="H541" s="13">
        <v>99000</v>
      </c>
      <c r="I541" s="13">
        <v>1</v>
      </c>
      <c r="J541" s="32">
        <f t="shared" si="8"/>
        <v>99000</v>
      </c>
    </row>
    <row r="542" spans="1:10" ht="17.100000000000001" customHeight="1" thickBot="1">
      <c r="A542" s="12">
        <v>50006206</v>
      </c>
      <c r="B542" s="27"/>
      <c r="C542" s="10" t="s">
        <v>796</v>
      </c>
      <c r="D542" s="1" t="s">
        <v>792</v>
      </c>
      <c r="E542" s="1" t="s">
        <v>806</v>
      </c>
      <c r="F542" s="1" t="s">
        <v>403</v>
      </c>
      <c r="G542" s="1" t="s">
        <v>112</v>
      </c>
      <c r="H542" s="13">
        <v>99000</v>
      </c>
      <c r="I542" s="13">
        <v>1</v>
      </c>
      <c r="J542" s="32">
        <f t="shared" si="8"/>
        <v>99000</v>
      </c>
    </row>
    <row r="543" spans="1:10" ht="17.100000000000001" customHeight="1" thickBot="1">
      <c r="A543" s="12">
        <v>50005656</v>
      </c>
      <c r="B543" s="27"/>
      <c r="C543" s="10" t="s">
        <v>796</v>
      </c>
      <c r="D543" s="1" t="s">
        <v>792</v>
      </c>
      <c r="E543" s="1" t="s">
        <v>806</v>
      </c>
      <c r="F543" s="1" t="s">
        <v>401</v>
      </c>
      <c r="G543" s="1" t="s">
        <v>791</v>
      </c>
      <c r="H543" s="13">
        <v>179000</v>
      </c>
      <c r="I543" s="13">
        <v>1</v>
      </c>
      <c r="J543" s="32">
        <f t="shared" si="8"/>
        <v>179000</v>
      </c>
    </row>
    <row r="544" spans="1:10" ht="17.100000000000001" customHeight="1" thickBot="1">
      <c r="A544" s="12">
        <v>50005657</v>
      </c>
      <c r="B544" s="27"/>
      <c r="C544" s="10" t="s">
        <v>796</v>
      </c>
      <c r="D544" s="1" t="s">
        <v>792</v>
      </c>
      <c r="E544" s="1" t="s">
        <v>806</v>
      </c>
      <c r="F544" s="1" t="s">
        <v>401</v>
      </c>
      <c r="G544" s="1" t="s">
        <v>14</v>
      </c>
      <c r="H544" s="13">
        <v>179000</v>
      </c>
      <c r="I544" s="13">
        <v>1</v>
      </c>
      <c r="J544" s="32">
        <f t="shared" si="8"/>
        <v>179000</v>
      </c>
    </row>
    <row r="545" spans="1:10" ht="17.100000000000001" customHeight="1" thickBot="1">
      <c r="A545" s="12">
        <v>50005658</v>
      </c>
      <c r="B545" s="27"/>
      <c r="C545" s="10" t="s">
        <v>796</v>
      </c>
      <c r="D545" s="1" t="s">
        <v>792</v>
      </c>
      <c r="E545" s="1" t="s">
        <v>806</v>
      </c>
      <c r="F545" s="1" t="s">
        <v>401</v>
      </c>
      <c r="G545" s="1" t="s">
        <v>15</v>
      </c>
      <c r="H545" s="13">
        <v>179000</v>
      </c>
      <c r="I545" s="13">
        <v>1</v>
      </c>
      <c r="J545" s="32">
        <f t="shared" si="8"/>
        <v>179000</v>
      </c>
    </row>
    <row r="546" spans="1:10" ht="17.100000000000001" customHeight="1" thickBot="1">
      <c r="A546" s="12">
        <v>50005659</v>
      </c>
      <c r="B546" s="27"/>
      <c r="C546" s="10" t="s">
        <v>796</v>
      </c>
      <c r="D546" s="1" t="s">
        <v>792</v>
      </c>
      <c r="E546" s="1" t="s">
        <v>806</v>
      </c>
      <c r="F546" s="1" t="s">
        <v>401</v>
      </c>
      <c r="G546" s="1" t="s">
        <v>16</v>
      </c>
      <c r="H546" s="13">
        <v>179000</v>
      </c>
      <c r="I546" s="13">
        <v>1</v>
      </c>
      <c r="J546" s="32">
        <f t="shared" si="8"/>
        <v>179000</v>
      </c>
    </row>
    <row r="547" spans="1:10" ht="17.100000000000001" customHeight="1" thickBot="1">
      <c r="A547" s="14">
        <v>50006500</v>
      </c>
      <c r="B547" s="28"/>
      <c r="C547" s="10" t="s">
        <v>796</v>
      </c>
      <c r="D547" s="1" t="s">
        <v>792</v>
      </c>
      <c r="E547" s="1" t="s">
        <v>806</v>
      </c>
      <c r="F547" s="17"/>
      <c r="G547" s="15" t="s">
        <v>182</v>
      </c>
      <c r="H547" s="16">
        <v>89000</v>
      </c>
      <c r="I547" s="16">
        <v>1</v>
      </c>
      <c r="J547" s="32">
        <f t="shared" si="8"/>
        <v>89000</v>
      </c>
    </row>
    <row r="548" spans="1:10" ht="17.100000000000001" customHeight="1" thickBot="1">
      <c r="A548" s="12">
        <v>50006200</v>
      </c>
      <c r="B548" s="27"/>
      <c r="C548" s="10" t="s">
        <v>796</v>
      </c>
      <c r="D548" s="1" t="s">
        <v>792</v>
      </c>
      <c r="E548" s="1" t="s">
        <v>806</v>
      </c>
      <c r="F548" s="1" t="s">
        <v>403</v>
      </c>
      <c r="G548" s="1" t="s">
        <v>111</v>
      </c>
      <c r="H548" s="13">
        <v>99000</v>
      </c>
      <c r="I548" s="13">
        <v>2</v>
      </c>
      <c r="J548" s="32">
        <f t="shared" si="8"/>
        <v>198000</v>
      </c>
    </row>
    <row r="549" spans="1:10" ht="17.100000000000001" customHeight="1" thickBot="1">
      <c r="A549" s="12">
        <v>50006198</v>
      </c>
      <c r="B549" s="27"/>
      <c r="C549" s="10" t="s">
        <v>796</v>
      </c>
      <c r="D549" s="1" t="s">
        <v>792</v>
      </c>
      <c r="E549" s="1" t="s">
        <v>806</v>
      </c>
      <c r="F549" s="1" t="s">
        <v>403</v>
      </c>
      <c r="G549" s="1" t="s">
        <v>110</v>
      </c>
      <c r="H549" s="13">
        <v>99000</v>
      </c>
      <c r="I549" s="13">
        <v>25</v>
      </c>
      <c r="J549" s="32">
        <f t="shared" si="8"/>
        <v>2475000</v>
      </c>
    </row>
    <row r="550" spans="1:10" ht="17.100000000000001" customHeight="1" thickBot="1">
      <c r="A550" s="12">
        <v>50006287</v>
      </c>
      <c r="B550" s="27"/>
      <c r="C550" s="10" t="s">
        <v>796</v>
      </c>
      <c r="D550" s="1" t="s">
        <v>792</v>
      </c>
      <c r="E550" s="1" t="s">
        <v>803</v>
      </c>
      <c r="F550" s="1" t="s">
        <v>404</v>
      </c>
      <c r="G550" s="1" t="s">
        <v>125</v>
      </c>
      <c r="H550" s="13">
        <v>99000</v>
      </c>
      <c r="I550" s="13">
        <v>1</v>
      </c>
      <c r="J550" s="32">
        <f t="shared" si="8"/>
        <v>99000</v>
      </c>
    </row>
    <row r="551" spans="1:10" ht="17.100000000000001" customHeight="1" thickBot="1">
      <c r="A551" s="12">
        <v>50006284</v>
      </c>
      <c r="B551" s="27"/>
      <c r="C551" s="10" t="s">
        <v>796</v>
      </c>
      <c r="D551" s="1" t="s">
        <v>792</v>
      </c>
      <c r="E551" s="1" t="s">
        <v>803</v>
      </c>
      <c r="F551" s="1" t="s">
        <v>404</v>
      </c>
      <c r="G551" s="1" t="s">
        <v>763</v>
      </c>
      <c r="H551" s="13">
        <v>99000</v>
      </c>
      <c r="I551" s="13">
        <v>2</v>
      </c>
      <c r="J551" s="32">
        <f t="shared" si="8"/>
        <v>198000</v>
      </c>
    </row>
    <row r="552" spans="1:10" ht="17.100000000000001" customHeight="1" thickBot="1">
      <c r="A552" s="12">
        <v>50006344</v>
      </c>
      <c r="B552" s="27"/>
      <c r="C552" s="10" t="s">
        <v>796</v>
      </c>
      <c r="D552" s="1" t="s">
        <v>792</v>
      </c>
      <c r="E552" s="1" t="s">
        <v>812</v>
      </c>
      <c r="F552" s="1" t="s">
        <v>405</v>
      </c>
      <c r="G552" s="1" t="s">
        <v>770</v>
      </c>
      <c r="H552" s="13">
        <v>65000</v>
      </c>
      <c r="I552" s="13">
        <v>1</v>
      </c>
      <c r="J552" s="32">
        <f t="shared" si="8"/>
        <v>65000</v>
      </c>
    </row>
    <row r="553" spans="1:10" ht="17.100000000000001" customHeight="1" thickBot="1">
      <c r="A553" s="12">
        <v>50006179</v>
      </c>
      <c r="B553" s="27"/>
      <c r="C553" s="10" t="s">
        <v>796</v>
      </c>
      <c r="D553" s="1" t="s">
        <v>801</v>
      </c>
      <c r="E553" s="1" t="s">
        <v>806</v>
      </c>
      <c r="F553" s="1" t="s">
        <v>372</v>
      </c>
      <c r="G553" s="1" t="s">
        <v>774</v>
      </c>
      <c r="H553" s="13">
        <v>279000</v>
      </c>
      <c r="I553" s="13">
        <v>1</v>
      </c>
      <c r="J553" s="32">
        <f t="shared" si="8"/>
        <v>279000</v>
      </c>
    </row>
    <row r="554" spans="1:10" ht="17.100000000000001" customHeight="1" thickBot="1">
      <c r="A554" s="12">
        <v>50005745</v>
      </c>
      <c r="B554" s="27"/>
      <c r="C554" s="10" t="s">
        <v>796</v>
      </c>
      <c r="D554" s="1" t="s">
        <v>801</v>
      </c>
      <c r="E554" s="1" t="s">
        <v>806</v>
      </c>
      <c r="F554" s="1" t="s">
        <v>371</v>
      </c>
      <c r="G554" s="1" t="s">
        <v>775</v>
      </c>
      <c r="H554" s="13">
        <v>139000</v>
      </c>
      <c r="I554" s="13">
        <v>1</v>
      </c>
      <c r="J554" s="32">
        <f t="shared" si="8"/>
        <v>139000</v>
      </c>
    </row>
    <row r="555" spans="1:10" ht="17.100000000000001" customHeight="1" thickBot="1">
      <c r="A555" s="12">
        <v>50005747</v>
      </c>
      <c r="B555" s="27"/>
      <c r="C555" s="10" t="s">
        <v>796</v>
      </c>
      <c r="D555" s="1" t="s">
        <v>801</v>
      </c>
      <c r="E555" s="1" t="s">
        <v>806</v>
      </c>
      <c r="F555" s="1" t="s">
        <v>371</v>
      </c>
      <c r="G555" s="1" t="s">
        <v>26</v>
      </c>
      <c r="H555" s="13">
        <v>139000</v>
      </c>
      <c r="I555" s="13">
        <v>1</v>
      </c>
      <c r="J555" s="32">
        <f t="shared" si="8"/>
        <v>139000</v>
      </c>
    </row>
    <row r="556" spans="1:10" ht="17.100000000000001" customHeight="1" thickBot="1">
      <c r="A556" s="12">
        <v>50005748</v>
      </c>
      <c r="B556" s="27"/>
      <c r="C556" s="10" t="s">
        <v>796</v>
      </c>
      <c r="D556" s="1" t="s">
        <v>801</v>
      </c>
      <c r="E556" s="1" t="s">
        <v>806</v>
      </c>
      <c r="F556" s="1" t="s">
        <v>371</v>
      </c>
      <c r="G556" s="1" t="s">
        <v>27</v>
      </c>
      <c r="H556" s="13">
        <v>139000</v>
      </c>
      <c r="I556" s="13">
        <v>1</v>
      </c>
      <c r="J556" s="32">
        <f t="shared" si="8"/>
        <v>139000</v>
      </c>
    </row>
    <row r="557" spans="1:10" ht="17.100000000000001" customHeight="1" thickBot="1">
      <c r="A557" s="12">
        <v>50006153</v>
      </c>
      <c r="B557" s="27"/>
      <c r="C557" s="10" t="s">
        <v>796</v>
      </c>
      <c r="D557" s="1" t="s">
        <v>801</v>
      </c>
      <c r="E557" s="1" t="s">
        <v>806</v>
      </c>
      <c r="F557" s="1" t="s">
        <v>371</v>
      </c>
      <c r="G557" s="1" t="s">
        <v>776</v>
      </c>
      <c r="H557" s="13">
        <v>139000</v>
      </c>
      <c r="I557" s="13">
        <v>1</v>
      </c>
      <c r="J557" s="32">
        <f t="shared" si="8"/>
        <v>139000</v>
      </c>
    </row>
    <row r="558" spans="1:10" ht="17.100000000000001" customHeight="1" thickBot="1">
      <c r="A558" s="12">
        <v>50006157</v>
      </c>
      <c r="B558" s="27"/>
      <c r="C558" s="10" t="s">
        <v>796</v>
      </c>
      <c r="D558" s="1" t="s">
        <v>801</v>
      </c>
      <c r="E558" s="1" t="s">
        <v>806</v>
      </c>
      <c r="F558" s="1" t="s">
        <v>371</v>
      </c>
      <c r="G558" s="1" t="s">
        <v>105</v>
      </c>
      <c r="H558" s="13">
        <v>139000</v>
      </c>
      <c r="I558" s="13">
        <v>1</v>
      </c>
      <c r="J558" s="32">
        <f t="shared" si="8"/>
        <v>139000</v>
      </c>
    </row>
    <row r="559" spans="1:10" ht="17.100000000000001" customHeight="1" thickBot="1">
      <c r="A559" s="12">
        <v>50006163</v>
      </c>
      <c r="B559" s="27"/>
      <c r="C559" s="10" t="s">
        <v>796</v>
      </c>
      <c r="D559" s="1" t="s">
        <v>801</v>
      </c>
      <c r="E559" s="1" t="s">
        <v>806</v>
      </c>
      <c r="F559" s="1" t="s">
        <v>371</v>
      </c>
      <c r="G559" s="1" t="s">
        <v>777</v>
      </c>
      <c r="H559" s="13">
        <v>199000</v>
      </c>
      <c r="I559" s="13">
        <v>1</v>
      </c>
      <c r="J559" s="32">
        <f t="shared" si="8"/>
        <v>199000</v>
      </c>
    </row>
    <row r="560" spans="1:10" ht="17.100000000000001" customHeight="1" thickBot="1">
      <c r="A560" s="12">
        <v>50006230</v>
      </c>
      <c r="B560" s="27"/>
      <c r="C560" s="10" t="s">
        <v>796</v>
      </c>
      <c r="D560" s="1" t="s">
        <v>801</v>
      </c>
      <c r="E560" s="1" t="s">
        <v>806</v>
      </c>
      <c r="F560" s="1" t="s">
        <v>371</v>
      </c>
      <c r="G560" s="1" t="s">
        <v>778</v>
      </c>
      <c r="H560" s="13">
        <v>99000</v>
      </c>
      <c r="I560" s="13">
        <v>1</v>
      </c>
      <c r="J560" s="32">
        <f t="shared" si="8"/>
        <v>99000</v>
      </c>
    </row>
    <row r="561" spans="1:10" ht="17.100000000000001" customHeight="1" thickBot="1">
      <c r="A561" s="12">
        <v>50006236</v>
      </c>
      <c r="B561" s="27"/>
      <c r="C561" s="10" t="s">
        <v>796</v>
      </c>
      <c r="D561" s="1" t="s">
        <v>801</v>
      </c>
      <c r="E561" s="1" t="s">
        <v>806</v>
      </c>
      <c r="F561" s="1" t="s">
        <v>373</v>
      </c>
      <c r="G561" s="1" t="s">
        <v>779</v>
      </c>
      <c r="H561" s="13">
        <v>109000</v>
      </c>
      <c r="I561" s="13">
        <v>1</v>
      </c>
      <c r="J561" s="32">
        <f t="shared" si="8"/>
        <v>109000</v>
      </c>
    </row>
    <row r="562" spans="1:10" ht="17.100000000000001" customHeight="1" thickBot="1">
      <c r="A562" s="12">
        <v>50006340</v>
      </c>
      <c r="B562" s="27"/>
      <c r="C562" s="10" t="s">
        <v>796</v>
      </c>
      <c r="D562" s="1" t="s">
        <v>801</v>
      </c>
      <c r="E562" s="1" t="s">
        <v>812</v>
      </c>
      <c r="F562" s="1" t="s">
        <v>374</v>
      </c>
      <c r="G562" s="1" t="s">
        <v>767</v>
      </c>
      <c r="H562" s="13">
        <v>109000</v>
      </c>
      <c r="I562" s="13">
        <v>1</v>
      </c>
      <c r="J562" s="32">
        <f t="shared" si="8"/>
        <v>109000</v>
      </c>
    </row>
    <row r="563" spans="1:10" ht="17.100000000000001" customHeight="1" thickBot="1">
      <c r="A563" s="12">
        <v>50006341</v>
      </c>
      <c r="B563" s="27"/>
      <c r="C563" s="10" t="s">
        <v>796</v>
      </c>
      <c r="D563" s="1" t="s">
        <v>801</v>
      </c>
      <c r="E563" s="1" t="s">
        <v>812</v>
      </c>
      <c r="F563" s="1" t="s">
        <v>374</v>
      </c>
      <c r="G563" s="1" t="s">
        <v>130</v>
      </c>
      <c r="H563" s="13">
        <v>109000</v>
      </c>
      <c r="I563" s="13">
        <v>1</v>
      </c>
      <c r="J563" s="32">
        <f t="shared" si="8"/>
        <v>109000</v>
      </c>
    </row>
    <row r="564" spans="1:10" ht="17.100000000000001" customHeight="1" thickBot="1">
      <c r="A564" s="12">
        <v>50006342</v>
      </c>
      <c r="B564" s="27"/>
      <c r="C564" s="10" t="s">
        <v>796</v>
      </c>
      <c r="D564" s="1" t="s">
        <v>801</v>
      </c>
      <c r="E564" s="1" t="s">
        <v>812</v>
      </c>
      <c r="F564" s="1" t="s">
        <v>374</v>
      </c>
      <c r="G564" s="1" t="s">
        <v>131</v>
      </c>
      <c r="H564" s="13">
        <v>109000</v>
      </c>
      <c r="I564" s="13">
        <v>1</v>
      </c>
      <c r="J564" s="32">
        <f t="shared" si="8"/>
        <v>109000</v>
      </c>
    </row>
    <row r="565" spans="1:10" ht="17.100000000000001" customHeight="1" thickBot="1">
      <c r="A565" s="12">
        <v>50006346</v>
      </c>
      <c r="B565" s="27"/>
      <c r="C565" s="10" t="s">
        <v>796</v>
      </c>
      <c r="D565" s="1" t="s">
        <v>801</v>
      </c>
      <c r="E565" s="1" t="s">
        <v>812</v>
      </c>
      <c r="F565" s="1" t="s">
        <v>375</v>
      </c>
      <c r="G565" s="1" t="s">
        <v>766</v>
      </c>
      <c r="H565" s="13">
        <v>69000</v>
      </c>
      <c r="I565" s="13">
        <v>2</v>
      </c>
      <c r="J565" s="32">
        <f t="shared" si="8"/>
        <v>138000</v>
      </c>
    </row>
    <row r="566" spans="1:10" ht="17.100000000000001" customHeight="1" thickBot="1">
      <c r="A566" s="12">
        <v>50005645</v>
      </c>
      <c r="B566" s="27"/>
      <c r="C566" s="10" t="s">
        <v>796</v>
      </c>
      <c r="D566" s="1" t="s">
        <v>800</v>
      </c>
      <c r="E566" s="1" t="s">
        <v>806</v>
      </c>
      <c r="F566" s="1" t="s">
        <v>366</v>
      </c>
      <c r="G566" s="1" t="s">
        <v>773</v>
      </c>
      <c r="H566" s="13">
        <v>259000</v>
      </c>
      <c r="I566" s="13">
        <v>1</v>
      </c>
      <c r="J566" s="32">
        <f t="shared" si="8"/>
        <v>259000</v>
      </c>
    </row>
    <row r="567" spans="1:10" ht="17.100000000000001" customHeight="1" thickBot="1">
      <c r="A567" s="12">
        <v>50005651</v>
      </c>
      <c r="B567" s="27"/>
      <c r="C567" s="10" t="s">
        <v>796</v>
      </c>
      <c r="D567" s="1" t="s">
        <v>800</v>
      </c>
      <c r="E567" s="1" t="s">
        <v>806</v>
      </c>
      <c r="F567" s="1" t="s">
        <v>366</v>
      </c>
      <c r="G567" s="1" t="s">
        <v>12</v>
      </c>
      <c r="H567" s="13">
        <v>259000</v>
      </c>
      <c r="I567" s="13">
        <v>1</v>
      </c>
      <c r="J567" s="32">
        <f t="shared" si="8"/>
        <v>259000</v>
      </c>
    </row>
    <row r="568" spans="1:10" ht="17.100000000000001" customHeight="1" thickBot="1">
      <c r="A568" s="12">
        <v>50005647</v>
      </c>
      <c r="B568" s="27"/>
      <c r="C568" s="10" t="s">
        <v>796</v>
      </c>
      <c r="D568" s="1" t="s">
        <v>800</v>
      </c>
      <c r="E568" s="1" t="s">
        <v>806</v>
      </c>
      <c r="F568" s="1" t="s">
        <v>366</v>
      </c>
      <c r="G568" s="1" t="s">
        <v>11</v>
      </c>
      <c r="H568" s="13">
        <v>259000</v>
      </c>
      <c r="I568" s="13">
        <v>5</v>
      </c>
      <c r="J568" s="32">
        <f t="shared" si="8"/>
        <v>1295000</v>
      </c>
    </row>
    <row r="569" spans="1:10" ht="17.100000000000001" customHeight="1" thickBot="1">
      <c r="A569" s="12">
        <v>50005929</v>
      </c>
      <c r="B569" s="27"/>
      <c r="C569" s="10" t="s">
        <v>796</v>
      </c>
      <c r="D569" s="1" t="s">
        <v>797</v>
      </c>
      <c r="E569" s="1" t="s">
        <v>806</v>
      </c>
      <c r="F569" s="1" t="s">
        <v>457</v>
      </c>
      <c r="G569" s="1" t="s">
        <v>781</v>
      </c>
      <c r="H569" s="13">
        <v>479000</v>
      </c>
      <c r="I569" s="13">
        <v>1</v>
      </c>
      <c r="J569" s="32">
        <f t="shared" si="8"/>
        <v>479000</v>
      </c>
    </row>
    <row r="570" spans="1:10" ht="17.100000000000001" customHeight="1" thickBot="1">
      <c r="A570" s="12">
        <v>50005732</v>
      </c>
      <c r="B570" s="27"/>
      <c r="C570" s="10" t="s">
        <v>796</v>
      </c>
      <c r="D570" s="1" t="s">
        <v>797</v>
      </c>
      <c r="E570" s="1" t="s">
        <v>806</v>
      </c>
      <c r="F570" s="1" t="s">
        <v>452</v>
      </c>
      <c r="G570" s="1" t="s">
        <v>782</v>
      </c>
      <c r="H570" s="13">
        <v>129000</v>
      </c>
      <c r="I570" s="13">
        <v>1</v>
      </c>
      <c r="J570" s="32">
        <f t="shared" si="8"/>
        <v>129000</v>
      </c>
    </row>
    <row r="571" spans="1:10" ht="17.100000000000001" customHeight="1" thickBot="1">
      <c r="A571" s="12">
        <v>50005749</v>
      </c>
      <c r="B571" s="27"/>
      <c r="C571" s="10" t="s">
        <v>796</v>
      </c>
      <c r="D571" s="1" t="s">
        <v>797</v>
      </c>
      <c r="E571" s="1" t="s">
        <v>806</v>
      </c>
      <c r="F571" s="1" t="s">
        <v>452</v>
      </c>
      <c r="G571" s="1" t="s">
        <v>783</v>
      </c>
      <c r="H571" s="13">
        <v>129000</v>
      </c>
      <c r="I571" s="13">
        <v>1</v>
      </c>
      <c r="J571" s="32">
        <f t="shared" si="8"/>
        <v>129000</v>
      </c>
    </row>
    <row r="572" spans="1:10" ht="17.100000000000001" customHeight="1" thickBot="1">
      <c r="A572" s="12">
        <v>50005751</v>
      </c>
      <c r="B572" s="27"/>
      <c r="C572" s="10" t="s">
        <v>796</v>
      </c>
      <c r="D572" s="1" t="s">
        <v>797</v>
      </c>
      <c r="E572" s="1" t="s">
        <v>806</v>
      </c>
      <c r="F572" s="1" t="s">
        <v>452</v>
      </c>
      <c r="G572" s="1" t="s">
        <v>28</v>
      </c>
      <c r="H572" s="13">
        <v>129000</v>
      </c>
      <c r="I572" s="13">
        <v>1</v>
      </c>
      <c r="J572" s="32">
        <f t="shared" si="8"/>
        <v>129000</v>
      </c>
    </row>
    <row r="573" spans="1:10" ht="17.100000000000001" customHeight="1" thickBot="1">
      <c r="A573" s="12">
        <v>50006170</v>
      </c>
      <c r="B573" s="27"/>
      <c r="C573" s="10" t="s">
        <v>796</v>
      </c>
      <c r="D573" s="1" t="s">
        <v>797</v>
      </c>
      <c r="E573" s="1" t="s">
        <v>806</v>
      </c>
      <c r="F573" s="1" t="s">
        <v>452</v>
      </c>
      <c r="G573" s="1" t="s">
        <v>784</v>
      </c>
      <c r="H573" s="13">
        <v>179000</v>
      </c>
      <c r="I573" s="13">
        <v>1</v>
      </c>
      <c r="J573" s="32">
        <f t="shared" si="8"/>
        <v>179000</v>
      </c>
    </row>
    <row r="574" spans="1:10" ht="17.100000000000001" customHeight="1" thickBot="1">
      <c r="A574" s="12">
        <v>50005930</v>
      </c>
      <c r="B574" s="27"/>
      <c r="C574" s="10" t="s">
        <v>796</v>
      </c>
      <c r="D574" s="1" t="s">
        <v>797</v>
      </c>
      <c r="E574" s="1" t="s">
        <v>806</v>
      </c>
      <c r="F574" s="1" t="s">
        <v>458</v>
      </c>
      <c r="G574" s="1" t="s">
        <v>786</v>
      </c>
      <c r="H574" s="13">
        <v>299000</v>
      </c>
      <c r="I574" s="13">
        <v>1</v>
      </c>
      <c r="J574" s="32">
        <f t="shared" si="8"/>
        <v>299000</v>
      </c>
    </row>
    <row r="575" spans="1:10" ht="17.100000000000001" customHeight="1" thickBot="1">
      <c r="A575" s="12">
        <v>50005931</v>
      </c>
      <c r="B575" s="27"/>
      <c r="C575" s="10" t="s">
        <v>796</v>
      </c>
      <c r="D575" s="1" t="s">
        <v>797</v>
      </c>
      <c r="E575" s="1" t="s">
        <v>806</v>
      </c>
      <c r="F575" s="1" t="s">
        <v>458</v>
      </c>
      <c r="G575" s="1" t="s">
        <v>76</v>
      </c>
      <c r="H575" s="13">
        <v>299000</v>
      </c>
      <c r="I575" s="13">
        <v>1</v>
      </c>
      <c r="J575" s="32">
        <f t="shared" si="8"/>
        <v>299000</v>
      </c>
    </row>
    <row r="576" spans="1:10" ht="17.100000000000001" customHeight="1" thickBot="1">
      <c r="A576" s="12">
        <v>50005810</v>
      </c>
      <c r="B576" s="27"/>
      <c r="C576" s="10" t="s">
        <v>796</v>
      </c>
      <c r="D576" s="1" t="s">
        <v>797</v>
      </c>
      <c r="E576" s="1" t="s">
        <v>806</v>
      </c>
      <c r="F576" s="1" t="s">
        <v>453</v>
      </c>
      <c r="G576" s="1" t="s">
        <v>33</v>
      </c>
      <c r="H576" s="13">
        <v>239000</v>
      </c>
      <c r="I576" s="13">
        <v>1</v>
      </c>
      <c r="J576" s="32">
        <f t="shared" si="8"/>
        <v>239000</v>
      </c>
    </row>
    <row r="577" spans="1:10" ht="17.100000000000001" customHeight="1" thickBot="1">
      <c r="A577" s="12">
        <v>50005812</v>
      </c>
      <c r="B577" s="27"/>
      <c r="C577" s="10" t="s">
        <v>796</v>
      </c>
      <c r="D577" s="1" t="s">
        <v>797</v>
      </c>
      <c r="E577" s="1" t="s">
        <v>806</v>
      </c>
      <c r="F577" s="1" t="s">
        <v>454</v>
      </c>
      <c r="G577" s="1" t="s">
        <v>788</v>
      </c>
      <c r="H577" s="13">
        <v>179000</v>
      </c>
      <c r="I577" s="13">
        <v>1</v>
      </c>
      <c r="J577" s="32">
        <f t="shared" si="8"/>
        <v>179000</v>
      </c>
    </row>
    <row r="578" spans="1:10" ht="17.100000000000001" customHeight="1" thickBot="1">
      <c r="A578" s="12">
        <v>50006172</v>
      </c>
      <c r="B578" s="27"/>
      <c r="C578" s="10" t="s">
        <v>796</v>
      </c>
      <c r="D578" s="1" t="s">
        <v>797</v>
      </c>
      <c r="E578" s="1" t="s">
        <v>806</v>
      </c>
      <c r="F578" s="1" t="s">
        <v>452</v>
      </c>
      <c r="G578" s="1" t="s">
        <v>107</v>
      </c>
      <c r="H578" s="13">
        <v>179000</v>
      </c>
      <c r="I578" s="13">
        <v>2</v>
      </c>
      <c r="J578" s="32">
        <f t="shared" si="8"/>
        <v>358000</v>
      </c>
    </row>
    <row r="579" spans="1:10" ht="17.100000000000001" customHeight="1" thickBot="1">
      <c r="A579" s="12">
        <v>50006182</v>
      </c>
      <c r="B579" s="27"/>
      <c r="C579" s="10" t="s">
        <v>796</v>
      </c>
      <c r="D579" s="1" t="s">
        <v>797</v>
      </c>
      <c r="E579" s="1" t="s">
        <v>806</v>
      </c>
      <c r="F579" s="1" t="s">
        <v>452</v>
      </c>
      <c r="G579" s="1" t="s">
        <v>785</v>
      </c>
      <c r="H579" s="13">
        <v>109000</v>
      </c>
      <c r="I579" s="13">
        <v>2</v>
      </c>
      <c r="J579" s="32">
        <f t="shared" si="8"/>
        <v>218000</v>
      </c>
    </row>
    <row r="580" spans="1:10" ht="17.100000000000001" customHeight="1" thickBot="1">
      <c r="A580" s="12">
        <v>50006183</v>
      </c>
      <c r="B580" s="27"/>
      <c r="C580" s="10" t="s">
        <v>796</v>
      </c>
      <c r="D580" s="1" t="s">
        <v>797</v>
      </c>
      <c r="E580" s="1" t="s">
        <v>806</v>
      </c>
      <c r="F580" s="1" t="s">
        <v>452</v>
      </c>
      <c r="G580" s="1" t="s">
        <v>108</v>
      </c>
      <c r="H580" s="13">
        <v>109000</v>
      </c>
      <c r="I580" s="13">
        <v>2</v>
      </c>
      <c r="J580" s="32">
        <f t="shared" si="8"/>
        <v>218000</v>
      </c>
    </row>
    <row r="581" spans="1:10" ht="17.100000000000001" customHeight="1" thickBot="1">
      <c r="A581" s="12">
        <v>50005811</v>
      </c>
      <c r="B581" s="27"/>
      <c r="C581" s="10" t="s">
        <v>796</v>
      </c>
      <c r="D581" s="1" t="s">
        <v>797</v>
      </c>
      <c r="E581" s="1" t="s">
        <v>806</v>
      </c>
      <c r="F581" s="1" t="s">
        <v>453</v>
      </c>
      <c r="G581" s="1" t="s">
        <v>34</v>
      </c>
      <c r="H581" s="13">
        <v>239000</v>
      </c>
      <c r="I581" s="13">
        <v>2</v>
      </c>
      <c r="J581" s="32">
        <f t="shared" ref="J581:J632" si="9">H581*I581</f>
        <v>478000</v>
      </c>
    </row>
    <row r="582" spans="1:10" ht="17.100000000000001" customHeight="1" thickBot="1">
      <c r="A582" s="12">
        <v>50005814</v>
      </c>
      <c r="B582" s="27"/>
      <c r="C582" s="10" t="s">
        <v>796</v>
      </c>
      <c r="D582" s="1" t="s">
        <v>797</v>
      </c>
      <c r="E582" s="1" t="s">
        <v>806</v>
      </c>
      <c r="F582" s="1" t="s">
        <v>455</v>
      </c>
      <c r="G582" s="1" t="s">
        <v>789</v>
      </c>
      <c r="H582" s="13">
        <v>259000</v>
      </c>
      <c r="I582" s="13">
        <v>2</v>
      </c>
      <c r="J582" s="32">
        <f t="shared" si="9"/>
        <v>518000</v>
      </c>
    </row>
    <row r="583" spans="1:10" ht="17.100000000000001" customHeight="1" thickBot="1">
      <c r="A583" s="12">
        <v>50006185</v>
      </c>
      <c r="B583" s="27"/>
      <c r="C583" s="10" t="s">
        <v>796</v>
      </c>
      <c r="D583" s="1" t="s">
        <v>797</v>
      </c>
      <c r="E583" s="1" t="s">
        <v>806</v>
      </c>
      <c r="F583" s="1" t="s">
        <v>452</v>
      </c>
      <c r="G583" s="1" t="s">
        <v>109</v>
      </c>
      <c r="H583" s="13">
        <v>109000</v>
      </c>
      <c r="I583" s="13">
        <v>3</v>
      </c>
      <c r="J583" s="32">
        <f t="shared" si="9"/>
        <v>327000</v>
      </c>
    </row>
    <row r="584" spans="1:10" ht="17.100000000000001" customHeight="1" thickBot="1">
      <c r="A584" s="12">
        <v>50005809</v>
      </c>
      <c r="B584" s="27"/>
      <c r="C584" s="10" t="s">
        <v>796</v>
      </c>
      <c r="D584" s="1" t="s">
        <v>797</v>
      </c>
      <c r="E584" s="1" t="s">
        <v>806</v>
      </c>
      <c r="F584" s="1" t="s">
        <v>453</v>
      </c>
      <c r="G584" s="1" t="s">
        <v>787</v>
      </c>
      <c r="H584" s="13">
        <v>239000</v>
      </c>
      <c r="I584" s="13">
        <v>3</v>
      </c>
      <c r="J584" s="32">
        <f t="shared" si="9"/>
        <v>717000</v>
      </c>
    </row>
    <row r="585" spans="1:10" ht="17.100000000000001" customHeight="1" thickBot="1">
      <c r="A585" s="12">
        <v>50005932</v>
      </c>
      <c r="B585" s="27"/>
      <c r="C585" s="10" t="s">
        <v>796</v>
      </c>
      <c r="D585" s="1" t="s">
        <v>797</v>
      </c>
      <c r="E585" s="1" t="s">
        <v>806</v>
      </c>
      <c r="F585" s="1" t="s">
        <v>458</v>
      </c>
      <c r="G585" s="1" t="s">
        <v>77</v>
      </c>
      <c r="H585" s="13">
        <v>299000</v>
      </c>
      <c r="I585" s="13">
        <v>5</v>
      </c>
      <c r="J585" s="32">
        <f t="shared" si="9"/>
        <v>1495000</v>
      </c>
    </row>
    <row r="586" spans="1:10" ht="17.100000000000001" customHeight="1" thickBot="1">
      <c r="A586" s="12">
        <v>50005821</v>
      </c>
      <c r="B586" s="27"/>
      <c r="C586" s="10" t="s">
        <v>796</v>
      </c>
      <c r="D586" s="1" t="s">
        <v>797</v>
      </c>
      <c r="E586" s="1" t="s">
        <v>803</v>
      </c>
      <c r="F586" s="1" t="s">
        <v>456</v>
      </c>
      <c r="G586" s="1" t="s">
        <v>764</v>
      </c>
      <c r="H586" s="13">
        <v>159000</v>
      </c>
      <c r="I586" s="13">
        <v>1</v>
      </c>
      <c r="J586" s="32">
        <f t="shared" si="9"/>
        <v>159000</v>
      </c>
    </row>
    <row r="587" spans="1:10" ht="17.100000000000001" customHeight="1" thickBot="1">
      <c r="A587" s="12">
        <v>50005822</v>
      </c>
      <c r="B587" s="27"/>
      <c r="C587" s="10" t="s">
        <v>796</v>
      </c>
      <c r="D587" s="1" t="s">
        <v>797</v>
      </c>
      <c r="E587" s="1" t="s">
        <v>803</v>
      </c>
      <c r="F587" s="1" t="s">
        <v>456</v>
      </c>
      <c r="G587" s="1" t="s">
        <v>37</v>
      </c>
      <c r="H587" s="13">
        <v>159000</v>
      </c>
      <c r="I587" s="13">
        <v>1</v>
      </c>
      <c r="J587" s="32">
        <f t="shared" si="9"/>
        <v>159000</v>
      </c>
    </row>
    <row r="588" spans="1:10" ht="17.100000000000001" customHeight="1" thickBot="1">
      <c r="A588" s="12">
        <v>50005669</v>
      </c>
      <c r="B588" s="27"/>
      <c r="C588" s="10" t="s">
        <v>796</v>
      </c>
      <c r="D588" s="1" t="s">
        <v>797</v>
      </c>
      <c r="E588" s="1" t="s">
        <v>803</v>
      </c>
      <c r="F588" s="1" t="s">
        <v>451</v>
      </c>
      <c r="G588" s="1" t="s">
        <v>765</v>
      </c>
      <c r="H588" s="13">
        <v>89000</v>
      </c>
      <c r="I588" s="13">
        <v>1</v>
      </c>
      <c r="J588" s="32">
        <f t="shared" si="9"/>
        <v>89000</v>
      </c>
    </row>
    <row r="589" spans="1:10" ht="17.100000000000001" customHeight="1" thickBot="1">
      <c r="A589" s="12">
        <v>50005670</v>
      </c>
      <c r="B589" s="27"/>
      <c r="C589" s="10" t="s">
        <v>796</v>
      </c>
      <c r="D589" s="1" t="s">
        <v>797</v>
      </c>
      <c r="E589" s="1" t="s">
        <v>803</v>
      </c>
      <c r="F589" s="1" t="s">
        <v>451</v>
      </c>
      <c r="G589" s="1" t="s">
        <v>18</v>
      </c>
      <c r="H589" s="13">
        <v>89000</v>
      </c>
      <c r="I589" s="13">
        <v>1</v>
      </c>
      <c r="J589" s="32">
        <f t="shared" si="9"/>
        <v>89000</v>
      </c>
    </row>
    <row r="590" spans="1:10" ht="17.100000000000001" customHeight="1" thickBot="1">
      <c r="A590" s="12">
        <v>50006332</v>
      </c>
      <c r="B590" s="27"/>
      <c r="C590" s="10" t="s">
        <v>796</v>
      </c>
      <c r="D590" s="1" t="s">
        <v>797</v>
      </c>
      <c r="E590" s="1" t="s">
        <v>812</v>
      </c>
      <c r="F590" s="1" t="s">
        <v>459</v>
      </c>
      <c r="G590" s="1" t="s">
        <v>768</v>
      </c>
      <c r="H590" s="13">
        <v>79000</v>
      </c>
      <c r="I590" s="13">
        <v>1</v>
      </c>
      <c r="J590" s="32">
        <f t="shared" si="9"/>
        <v>79000</v>
      </c>
    </row>
    <row r="591" spans="1:10" ht="17.100000000000001" customHeight="1" thickBot="1">
      <c r="A591" s="12">
        <v>50006334</v>
      </c>
      <c r="B591" s="27"/>
      <c r="C591" s="10" t="s">
        <v>796</v>
      </c>
      <c r="D591" s="1" t="s">
        <v>797</v>
      </c>
      <c r="E591" s="1" t="s">
        <v>812</v>
      </c>
      <c r="F591" s="1" t="s">
        <v>459</v>
      </c>
      <c r="G591" s="1" t="s">
        <v>128</v>
      </c>
      <c r="H591" s="13">
        <v>79000</v>
      </c>
      <c r="I591" s="13">
        <v>1</v>
      </c>
      <c r="J591" s="32">
        <f t="shared" si="9"/>
        <v>79000</v>
      </c>
    </row>
    <row r="592" spans="1:10" ht="17.100000000000001" customHeight="1" thickBot="1">
      <c r="A592" s="12">
        <v>50006335</v>
      </c>
      <c r="B592" s="27"/>
      <c r="C592" s="10" t="s">
        <v>796</v>
      </c>
      <c r="D592" s="1" t="s">
        <v>797</v>
      </c>
      <c r="E592" s="1" t="s">
        <v>812</v>
      </c>
      <c r="F592" s="1" t="s">
        <v>459</v>
      </c>
      <c r="G592" s="1" t="s">
        <v>129</v>
      </c>
      <c r="H592" s="13">
        <v>79000</v>
      </c>
      <c r="I592" s="13">
        <v>1</v>
      </c>
      <c r="J592" s="32">
        <f t="shared" si="9"/>
        <v>79000</v>
      </c>
    </row>
    <row r="593" spans="1:10" ht="17.100000000000001" customHeight="1" thickBot="1">
      <c r="A593" s="12">
        <v>50006339</v>
      </c>
      <c r="B593" s="27"/>
      <c r="C593" s="10" t="s">
        <v>796</v>
      </c>
      <c r="D593" s="1" t="s">
        <v>797</v>
      </c>
      <c r="E593" s="1" t="s">
        <v>812</v>
      </c>
      <c r="F593" s="1" t="s">
        <v>459</v>
      </c>
      <c r="G593" s="1" t="s">
        <v>769</v>
      </c>
      <c r="H593" s="13">
        <v>69000</v>
      </c>
      <c r="I593" s="13">
        <v>1</v>
      </c>
      <c r="J593" s="32">
        <f t="shared" si="9"/>
        <v>69000</v>
      </c>
    </row>
    <row r="594" spans="1:10" ht="17.100000000000001" customHeight="1" thickBot="1">
      <c r="A594" s="12">
        <v>50005591</v>
      </c>
      <c r="B594" s="27"/>
      <c r="C594" s="10" t="s">
        <v>796</v>
      </c>
      <c r="D594" s="1"/>
      <c r="E594" s="1"/>
      <c r="F594" s="1"/>
      <c r="G594" s="1" t="s">
        <v>1</v>
      </c>
      <c r="H594" s="13">
        <v>89000</v>
      </c>
      <c r="I594" s="13">
        <v>1</v>
      </c>
      <c r="J594" s="32">
        <f t="shared" si="9"/>
        <v>89000</v>
      </c>
    </row>
    <row r="595" spans="1:10" ht="17.100000000000001" customHeight="1" thickBot="1">
      <c r="A595" s="12">
        <v>50005593</v>
      </c>
      <c r="B595" s="27"/>
      <c r="C595" s="10" t="s">
        <v>796</v>
      </c>
      <c r="D595" s="1"/>
      <c r="E595" s="1"/>
      <c r="F595" s="1"/>
      <c r="G595" s="1" t="s">
        <v>2</v>
      </c>
      <c r="H595" s="13">
        <v>159000</v>
      </c>
      <c r="I595" s="13">
        <v>1</v>
      </c>
      <c r="J595" s="32">
        <f t="shared" si="9"/>
        <v>159000</v>
      </c>
    </row>
    <row r="596" spans="1:10" ht="17.100000000000001" customHeight="1" thickBot="1">
      <c r="A596" s="12">
        <v>50005625</v>
      </c>
      <c r="B596" s="27"/>
      <c r="C596" s="10" t="s">
        <v>796</v>
      </c>
      <c r="D596" s="1"/>
      <c r="E596" s="1"/>
      <c r="F596" s="1"/>
      <c r="G596" s="1" t="s">
        <v>8</v>
      </c>
      <c r="H596" s="13">
        <v>99000</v>
      </c>
      <c r="I596" s="13">
        <v>1</v>
      </c>
      <c r="J596" s="32">
        <f t="shared" si="9"/>
        <v>99000</v>
      </c>
    </row>
    <row r="597" spans="1:10" ht="17.100000000000001" customHeight="1" thickBot="1">
      <c r="A597" s="12">
        <v>50005633</v>
      </c>
      <c r="B597" s="27"/>
      <c r="C597" s="10" t="s">
        <v>796</v>
      </c>
      <c r="D597" s="1"/>
      <c r="E597" s="1"/>
      <c r="F597" s="1"/>
      <c r="G597" s="1" t="s">
        <v>9</v>
      </c>
      <c r="H597" s="13">
        <v>139000</v>
      </c>
      <c r="I597" s="13">
        <v>1</v>
      </c>
      <c r="J597" s="32">
        <f t="shared" si="9"/>
        <v>139000</v>
      </c>
    </row>
    <row r="598" spans="1:10" ht="17.100000000000001" customHeight="1" thickBot="1">
      <c r="A598" s="12">
        <v>50005643</v>
      </c>
      <c r="B598" s="27"/>
      <c r="C598" s="10" t="s">
        <v>796</v>
      </c>
      <c r="D598" s="1"/>
      <c r="E598" s="1"/>
      <c r="F598" s="1"/>
      <c r="G598" s="1" t="s">
        <v>10</v>
      </c>
      <c r="H598" s="13">
        <v>399000</v>
      </c>
      <c r="I598" s="13">
        <v>1</v>
      </c>
      <c r="J598" s="32">
        <f t="shared" si="9"/>
        <v>399000</v>
      </c>
    </row>
    <row r="599" spans="1:10" ht="17.100000000000001" customHeight="1" thickBot="1">
      <c r="A599" s="12">
        <v>50005655</v>
      </c>
      <c r="B599" s="27"/>
      <c r="C599" s="10" t="s">
        <v>796</v>
      </c>
      <c r="D599" s="1"/>
      <c r="E599" s="1"/>
      <c r="F599" s="1"/>
      <c r="G599" s="1" t="s">
        <v>13</v>
      </c>
      <c r="H599" s="13">
        <v>249000</v>
      </c>
      <c r="I599" s="13">
        <v>1</v>
      </c>
      <c r="J599" s="32">
        <f t="shared" si="9"/>
        <v>249000</v>
      </c>
    </row>
    <row r="600" spans="1:10" ht="17.100000000000001" customHeight="1" thickBot="1">
      <c r="A600" s="12">
        <v>50005660</v>
      </c>
      <c r="B600" s="27"/>
      <c r="C600" s="10" t="s">
        <v>796</v>
      </c>
      <c r="D600" s="1"/>
      <c r="E600" s="1"/>
      <c r="F600" s="1"/>
      <c r="G600" s="1" t="s">
        <v>17</v>
      </c>
      <c r="H600" s="13">
        <v>219000</v>
      </c>
      <c r="I600" s="13">
        <v>1</v>
      </c>
      <c r="J600" s="32">
        <f t="shared" si="9"/>
        <v>219000</v>
      </c>
    </row>
    <row r="601" spans="1:10" ht="17.100000000000001" customHeight="1" thickBot="1">
      <c r="A601" s="12">
        <v>50005671</v>
      </c>
      <c r="B601" s="27"/>
      <c r="C601" s="10" t="s">
        <v>796</v>
      </c>
      <c r="D601" s="1"/>
      <c r="E601" s="1"/>
      <c r="F601" s="1"/>
      <c r="G601" s="1" t="s">
        <v>19</v>
      </c>
      <c r="H601" s="13">
        <v>89000</v>
      </c>
      <c r="I601" s="13">
        <v>1</v>
      </c>
      <c r="J601" s="32">
        <f t="shared" si="9"/>
        <v>89000</v>
      </c>
    </row>
    <row r="602" spans="1:10" ht="17.100000000000001" customHeight="1" thickBot="1">
      <c r="A602" s="12">
        <v>50005672</v>
      </c>
      <c r="B602" s="27"/>
      <c r="C602" s="10" t="s">
        <v>796</v>
      </c>
      <c r="D602" s="1"/>
      <c r="E602" s="1"/>
      <c r="F602" s="1"/>
      <c r="G602" s="1" t="s">
        <v>20</v>
      </c>
      <c r="H602" s="13">
        <v>85000</v>
      </c>
      <c r="I602" s="13">
        <v>1</v>
      </c>
      <c r="J602" s="32">
        <f t="shared" si="9"/>
        <v>85000</v>
      </c>
    </row>
    <row r="603" spans="1:10" ht="17.100000000000001" customHeight="1" thickBot="1">
      <c r="A603" s="12">
        <v>50005673</v>
      </c>
      <c r="B603" s="27"/>
      <c r="C603" s="10" t="s">
        <v>796</v>
      </c>
      <c r="D603" s="1"/>
      <c r="E603" s="1"/>
      <c r="F603" s="1"/>
      <c r="G603" s="1" t="s">
        <v>21</v>
      </c>
      <c r="H603" s="13">
        <v>89000</v>
      </c>
      <c r="I603" s="13">
        <v>1</v>
      </c>
      <c r="J603" s="32">
        <f t="shared" si="9"/>
        <v>89000</v>
      </c>
    </row>
    <row r="604" spans="1:10" ht="17.100000000000001" customHeight="1" thickBot="1">
      <c r="A604" s="12">
        <v>50005715</v>
      </c>
      <c r="B604" s="27"/>
      <c r="C604" s="10" t="s">
        <v>796</v>
      </c>
      <c r="D604" s="1"/>
      <c r="E604" s="1"/>
      <c r="F604" s="1"/>
      <c r="G604" s="1" t="s">
        <v>25</v>
      </c>
      <c r="H604" s="13">
        <v>139000</v>
      </c>
      <c r="I604" s="13">
        <v>1</v>
      </c>
      <c r="J604" s="32">
        <f t="shared" si="9"/>
        <v>139000</v>
      </c>
    </row>
    <row r="605" spans="1:10" ht="17.100000000000001" customHeight="1" thickBot="1">
      <c r="A605" s="12">
        <v>50005817</v>
      </c>
      <c r="B605" s="27"/>
      <c r="C605" s="10" t="s">
        <v>796</v>
      </c>
      <c r="D605" s="1"/>
      <c r="E605" s="1"/>
      <c r="F605" s="1"/>
      <c r="G605" s="1" t="s">
        <v>35</v>
      </c>
      <c r="H605" s="13">
        <v>39000</v>
      </c>
      <c r="I605" s="13">
        <v>1</v>
      </c>
      <c r="J605" s="32">
        <f t="shared" si="9"/>
        <v>39000</v>
      </c>
    </row>
    <row r="606" spans="1:10" ht="17.100000000000001" customHeight="1" thickBot="1">
      <c r="A606" s="12">
        <v>50005823</v>
      </c>
      <c r="B606" s="27"/>
      <c r="C606" s="10" t="s">
        <v>796</v>
      </c>
      <c r="D606" s="1"/>
      <c r="E606" s="1"/>
      <c r="F606" s="1"/>
      <c r="G606" s="1" t="s">
        <v>38</v>
      </c>
      <c r="H606" s="13">
        <v>159000</v>
      </c>
      <c r="I606" s="13">
        <v>1</v>
      </c>
      <c r="J606" s="32">
        <f t="shared" si="9"/>
        <v>159000</v>
      </c>
    </row>
    <row r="607" spans="1:10" ht="17.100000000000001" customHeight="1" thickBot="1">
      <c r="A607" s="12">
        <v>50005824</v>
      </c>
      <c r="B607" s="27"/>
      <c r="C607" s="10" t="s">
        <v>796</v>
      </c>
      <c r="D607" s="1"/>
      <c r="E607" s="1"/>
      <c r="F607" s="1"/>
      <c r="G607" s="1" t="s">
        <v>39</v>
      </c>
      <c r="H607" s="13">
        <v>69000</v>
      </c>
      <c r="I607" s="13">
        <v>1</v>
      </c>
      <c r="J607" s="32">
        <f t="shared" si="9"/>
        <v>69000</v>
      </c>
    </row>
    <row r="608" spans="1:10" ht="17.100000000000001" customHeight="1" thickBot="1">
      <c r="A608" s="12">
        <v>50005830</v>
      </c>
      <c r="B608" s="27"/>
      <c r="C608" s="10" t="s">
        <v>796</v>
      </c>
      <c r="D608" s="1"/>
      <c r="E608" s="1"/>
      <c r="F608" s="1"/>
      <c r="G608" s="1" t="s">
        <v>40</v>
      </c>
      <c r="H608" s="13">
        <v>45000</v>
      </c>
      <c r="I608" s="13">
        <v>1</v>
      </c>
      <c r="J608" s="32">
        <f t="shared" si="9"/>
        <v>45000</v>
      </c>
    </row>
    <row r="609" spans="1:10" ht="17.100000000000001" customHeight="1" thickBot="1">
      <c r="A609" s="12">
        <v>50005844</v>
      </c>
      <c r="B609" s="27"/>
      <c r="C609" s="10" t="s">
        <v>796</v>
      </c>
      <c r="D609" s="1"/>
      <c r="E609" s="1"/>
      <c r="F609" s="1"/>
      <c r="G609" s="1" t="s">
        <v>48</v>
      </c>
      <c r="H609" s="13">
        <v>159000</v>
      </c>
      <c r="I609" s="13">
        <v>1</v>
      </c>
      <c r="J609" s="32">
        <f t="shared" si="9"/>
        <v>159000</v>
      </c>
    </row>
    <row r="610" spans="1:10" ht="17.100000000000001" customHeight="1" thickBot="1">
      <c r="A610" s="12">
        <v>50005868</v>
      </c>
      <c r="B610" s="27"/>
      <c r="C610" s="10" t="s">
        <v>796</v>
      </c>
      <c r="D610" s="1"/>
      <c r="E610" s="1"/>
      <c r="F610" s="1"/>
      <c r="G610" s="1" t="s">
        <v>53</v>
      </c>
      <c r="H610" s="13">
        <v>65000</v>
      </c>
      <c r="I610" s="13">
        <v>1</v>
      </c>
      <c r="J610" s="32">
        <f t="shared" si="9"/>
        <v>65000</v>
      </c>
    </row>
    <row r="611" spans="1:10" ht="17.100000000000001" customHeight="1" thickBot="1">
      <c r="A611" s="12">
        <v>50005947</v>
      </c>
      <c r="B611" s="27"/>
      <c r="C611" s="10" t="s">
        <v>796</v>
      </c>
      <c r="D611" s="1"/>
      <c r="E611" s="1"/>
      <c r="F611" s="1"/>
      <c r="G611" s="1" t="s">
        <v>78</v>
      </c>
      <c r="H611" s="13">
        <v>179000</v>
      </c>
      <c r="I611" s="13">
        <v>1</v>
      </c>
      <c r="J611" s="32">
        <f t="shared" si="9"/>
        <v>179000</v>
      </c>
    </row>
    <row r="612" spans="1:10" ht="17.100000000000001" customHeight="1" thickBot="1">
      <c r="A612" s="12">
        <v>50005970</v>
      </c>
      <c r="B612" s="27"/>
      <c r="C612" s="10" t="s">
        <v>796</v>
      </c>
      <c r="D612" s="1"/>
      <c r="E612" s="1"/>
      <c r="F612" s="1"/>
      <c r="G612" s="1" t="s">
        <v>81</v>
      </c>
      <c r="H612" s="13">
        <v>69000</v>
      </c>
      <c r="I612" s="13">
        <v>1</v>
      </c>
      <c r="J612" s="32">
        <f t="shared" si="9"/>
        <v>69000</v>
      </c>
    </row>
    <row r="613" spans="1:10" ht="17.100000000000001" customHeight="1" thickBot="1">
      <c r="A613" s="12">
        <v>50005992</v>
      </c>
      <c r="B613" s="27"/>
      <c r="C613" s="10" t="s">
        <v>796</v>
      </c>
      <c r="D613" s="1"/>
      <c r="E613" s="1"/>
      <c r="F613" s="1"/>
      <c r="G613" s="1" t="s">
        <v>92</v>
      </c>
      <c r="H613" s="13">
        <v>75000</v>
      </c>
      <c r="I613" s="13">
        <v>1</v>
      </c>
      <c r="J613" s="32">
        <f t="shared" si="9"/>
        <v>75000</v>
      </c>
    </row>
    <row r="614" spans="1:10" ht="17.100000000000001" customHeight="1" thickBot="1">
      <c r="A614" s="12">
        <v>50005997</v>
      </c>
      <c r="B614" s="27"/>
      <c r="C614" s="10" t="s">
        <v>796</v>
      </c>
      <c r="D614" s="1"/>
      <c r="E614" s="1"/>
      <c r="F614" s="1"/>
      <c r="G614" s="1" t="s">
        <v>94</v>
      </c>
      <c r="H614" s="13">
        <v>89000</v>
      </c>
      <c r="I614" s="13">
        <v>1</v>
      </c>
      <c r="J614" s="32">
        <f t="shared" si="9"/>
        <v>89000</v>
      </c>
    </row>
    <row r="615" spans="1:10" ht="17.100000000000001" customHeight="1" thickBot="1">
      <c r="A615" s="12">
        <v>50006003</v>
      </c>
      <c r="B615" s="27"/>
      <c r="C615" s="10" t="s">
        <v>796</v>
      </c>
      <c r="D615" s="1"/>
      <c r="E615" s="1"/>
      <c r="F615" s="1"/>
      <c r="G615" s="1" t="s">
        <v>95</v>
      </c>
      <c r="H615" s="13">
        <v>99000</v>
      </c>
      <c r="I615" s="13">
        <v>1</v>
      </c>
      <c r="J615" s="32">
        <f t="shared" si="9"/>
        <v>99000</v>
      </c>
    </row>
    <row r="616" spans="1:10" ht="17.100000000000001" customHeight="1" thickBot="1">
      <c r="A616" s="12">
        <v>50006013</v>
      </c>
      <c r="B616" s="27"/>
      <c r="C616" s="10" t="s">
        <v>796</v>
      </c>
      <c r="D616" s="1"/>
      <c r="E616" s="1"/>
      <c r="F616" s="1"/>
      <c r="G616" s="1" t="s">
        <v>96</v>
      </c>
      <c r="H616" s="13">
        <v>89000</v>
      </c>
      <c r="I616" s="13">
        <v>1</v>
      </c>
      <c r="J616" s="32">
        <f t="shared" si="9"/>
        <v>89000</v>
      </c>
    </row>
    <row r="617" spans="1:10" ht="17.100000000000001" customHeight="1" thickBot="1">
      <c r="A617" s="12">
        <v>50006017</v>
      </c>
      <c r="B617" s="27"/>
      <c r="C617" s="10" t="s">
        <v>796</v>
      </c>
      <c r="D617" s="1"/>
      <c r="E617" s="1"/>
      <c r="F617" s="1"/>
      <c r="G617" s="1" t="s">
        <v>97</v>
      </c>
      <c r="H617" s="13">
        <v>89000</v>
      </c>
      <c r="I617" s="13">
        <v>1</v>
      </c>
      <c r="J617" s="32">
        <f t="shared" si="9"/>
        <v>89000</v>
      </c>
    </row>
    <row r="618" spans="1:10" ht="17.100000000000001" customHeight="1" thickBot="1">
      <c r="A618" s="12">
        <v>50006158</v>
      </c>
      <c r="B618" s="27"/>
      <c r="C618" s="10" t="s">
        <v>796</v>
      </c>
      <c r="D618" s="1"/>
      <c r="E618" s="1"/>
      <c r="F618" s="1"/>
      <c r="G618" s="1" t="s">
        <v>106</v>
      </c>
      <c r="H618" s="13">
        <v>179000</v>
      </c>
      <c r="I618" s="13">
        <v>1</v>
      </c>
      <c r="J618" s="32">
        <f t="shared" si="9"/>
        <v>179000</v>
      </c>
    </row>
    <row r="619" spans="1:10" ht="17.100000000000001" customHeight="1" thickBot="1">
      <c r="A619" s="12">
        <v>50006277</v>
      </c>
      <c r="B619" s="27"/>
      <c r="C619" s="10" t="s">
        <v>796</v>
      </c>
      <c r="D619" s="1"/>
      <c r="E619" s="1"/>
      <c r="F619" s="1"/>
      <c r="G619" s="1" t="s">
        <v>123</v>
      </c>
      <c r="H619" s="13">
        <v>6900</v>
      </c>
      <c r="I619" s="13">
        <v>1</v>
      </c>
      <c r="J619" s="32">
        <f t="shared" si="9"/>
        <v>6900</v>
      </c>
    </row>
    <row r="620" spans="1:10" ht="17.100000000000001" customHeight="1" thickBot="1">
      <c r="A620" s="12">
        <v>50006439</v>
      </c>
      <c r="B620" s="27"/>
      <c r="C620" s="10" t="s">
        <v>796</v>
      </c>
      <c r="D620" s="1"/>
      <c r="E620" s="1"/>
      <c r="F620" s="1"/>
      <c r="G620" s="1" t="s">
        <v>165</v>
      </c>
      <c r="H620" s="13">
        <v>89000</v>
      </c>
      <c r="I620" s="13">
        <v>1</v>
      </c>
      <c r="J620" s="32">
        <f t="shared" si="9"/>
        <v>89000</v>
      </c>
    </row>
    <row r="621" spans="1:10" ht="17.100000000000001" customHeight="1" thickBot="1">
      <c r="A621" s="12">
        <v>50006547</v>
      </c>
      <c r="B621" s="27"/>
      <c r="C621" s="10" t="s">
        <v>796</v>
      </c>
      <c r="D621" s="1"/>
      <c r="E621" s="1"/>
      <c r="F621" s="1"/>
      <c r="G621" s="1" t="s">
        <v>197</v>
      </c>
      <c r="H621" s="13">
        <v>25000</v>
      </c>
      <c r="I621" s="13">
        <v>1</v>
      </c>
      <c r="J621" s="32">
        <f t="shared" si="9"/>
        <v>25000</v>
      </c>
    </row>
    <row r="622" spans="1:10" ht="17.100000000000001" customHeight="1" thickBot="1">
      <c r="A622" s="12">
        <v>50006583</v>
      </c>
      <c r="B622" s="27"/>
      <c r="C622" s="10" t="s">
        <v>796</v>
      </c>
      <c r="D622" s="1"/>
      <c r="E622" s="1"/>
      <c r="F622" s="1"/>
      <c r="G622" s="1" t="s">
        <v>206</v>
      </c>
      <c r="H622" s="13">
        <v>39000</v>
      </c>
      <c r="I622" s="13">
        <v>1</v>
      </c>
      <c r="J622" s="32">
        <f t="shared" si="9"/>
        <v>39000</v>
      </c>
    </row>
    <row r="623" spans="1:10" ht="17.100000000000001" customHeight="1" thickBot="1">
      <c r="A623" s="12">
        <v>50006671</v>
      </c>
      <c r="B623" s="27"/>
      <c r="C623" s="10" t="s">
        <v>796</v>
      </c>
      <c r="D623" s="1"/>
      <c r="E623" s="1"/>
      <c r="F623" s="1"/>
      <c r="G623" s="1" t="s">
        <v>220</v>
      </c>
      <c r="H623" s="13">
        <v>79000</v>
      </c>
      <c r="I623" s="13">
        <v>1</v>
      </c>
      <c r="J623" s="32">
        <f t="shared" si="9"/>
        <v>79000</v>
      </c>
    </row>
    <row r="624" spans="1:10" ht="17.100000000000001" customHeight="1" thickBot="1">
      <c r="A624" s="12">
        <v>50006993</v>
      </c>
      <c r="B624" s="27"/>
      <c r="C624" s="10" t="s">
        <v>796</v>
      </c>
      <c r="D624" s="1"/>
      <c r="E624" s="1"/>
      <c r="F624" s="1"/>
      <c r="G624" s="1" t="s">
        <v>688</v>
      </c>
      <c r="H624" s="13">
        <v>79000</v>
      </c>
      <c r="I624" s="13">
        <v>1</v>
      </c>
      <c r="J624" s="32">
        <f t="shared" si="9"/>
        <v>79000</v>
      </c>
    </row>
    <row r="625" spans="1:10" ht="17.100000000000001" customHeight="1" thickBot="1">
      <c r="A625" s="12">
        <v>50005604</v>
      </c>
      <c r="B625" s="27"/>
      <c r="C625" s="10" t="s">
        <v>796</v>
      </c>
      <c r="D625" s="1"/>
      <c r="E625" s="1"/>
      <c r="F625" s="1"/>
      <c r="G625" s="1" t="s">
        <v>7</v>
      </c>
      <c r="H625" s="13">
        <v>49000</v>
      </c>
      <c r="I625" s="13">
        <v>2</v>
      </c>
      <c r="J625" s="32">
        <f t="shared" si="9"/>
        <v>98000</v>
      </c>
    </row>
    <row r="626" spans="1:10" ht="17.100000000000001" customHeight="1" thickBot="1">
      <c r="A626" s="12">
        <v>50005907</v>
      </c>
      <c r="B626" s="27"/>
      <c r="C626" s="10" t="s">
        <v>796</v>
      </c>
      <c r="D626" s="1"/>
      <c r="E626" s="1"/>
      <c r="F626" s="1"/>
      <c r="G626" s="1" t="s">
        <v>70</v>
      </c>
      <c r="H626" s="13">
        <v>59000</v>
      </c>
      <c r="I626" s="13">
        <v>2</v>
      </c>
      <c r="J626" s="32">
        <f t="shared" si="9"/>
        <v>118000</v>
      </c>
    </row>
    <row r="627" spans="1:10" ht="17.100000000000001" customHeight="1" thickBot="1">
      <c r="A627" s="12">
        <v>50006655</v>
      </c>
      <c r="B627" s="27"/>
      <c r="C627" s="10" t="s">
        <v>796</v>
      </c>
      <c r="D627" s="1"/>
      <c r="E627" s="1"/>
      <c r="F627" s="1"/>
      <c r="G627" s="1" t="s">
        <v>217</v>
      </c>
      <c r="H627" s="13">
        <v>69000</v>
      </c>
      <c r="I627" s="13">
        <v>2</v>
      </c>
      <c r="J627" s="32">
        <f t="shared" si="9"/>
        <v>138000</v>
      </c>
    </row>
    <row r="628" spans="1:10" ht="17.100000000000001" customHeight="1" thickBot="1">
      <c r="A628" s="12">
        <v>50005590</v>
      </c>
      <c r="B628" s="27"/>
      <c r="C628" s="10" t="s">
        <v>796</v>
      </c>
      <c r="D628" s="1"/>
      <c r="E628" s="1"/>
      <c r="F628" s="1"/>
      <c r="G628" s="1" t="s">
        <v>0</v>
      </c>
      <c r="H628" s="13">
        <v>109000</v>
      </c>
      <c r="I628" s="13">
        <v>3</v>
      </c>
      <c r="J628" s="32">
        <f t="shared" si="9"/>
        <v>327000</v>
      </c>
    </row>
    <row r="629" spans="1:10" ht="17.100000000000001" customHeight="1" thickBot="1">
      <c r="A629" s="12">
        <v>50005818</v>
      </c>
      <c r="B629" s="27"/>
      <c r="C629" s="10" t="s">
        <v>796</v>
      </c>
      <c r="D629" s="1"/>
      <c r="E629" s="1"/>
      <c r="F629" s="1"/>
      <c r="G629" s="1" t="s">
        <v>36</v>
      </c>
      <c r="H629" s="13">
        <v>39000</v>
      </c>
      <c r="I629" s="13">
        <v>3</v>
      </c>
      <c r="J629" s="32">
        <f t="shared" si="9"/>
        <v>117000</v>
      </c>
    </row>
    <row r="630" spans="1:10" ht="17.100000000000001" customHeight="1" thickBot="1">
      <c r="A630" s="12">
        <v>50005993</v>
      </c>
      <c r="B630" s="27"/>
      <c r="C630" s="10" t="s">
        <v>796</v>
      </c>
      <c r="D630" s="1"/>
      <c r="E630" s="1"/>
      <c r="F630" s="1"/>
      <c r="G630" s="1" t="s">
        <v>93</v>
      </c>
      <c r="H630" s="13">
        <v>89000</v>
      </c>
      <c r="I630" s="13">
        <v>3</v>
      </c>
      <c r="J630" s="32">
        <f t="shared" si="9"/>
        <v>267000</v>
      </c>
    </row>
    <row r="631" spans="1:10" ht="17.100000000000001" customHeight="1" thickBot="1">
      <c r="A631" s="12">
        <v>50005951</v>
      </c>
      <c r="B631" s="27"/>
      <c r="C631" s="10" t="s">
        <v>796</v>
      </c>
      <c r="D631" s="1"/>
      <c r="E631" s="1"/>
      <c r="F631" s="1"/>
      <c r="G631" s="1" t="s">
        <v>79</v>
      </c>
      <c r="H631" s="13">
        <v>79000</v>
      </c>
      <c r="I631" s="13">
        <v>5</v>
      </c>
      <c r="J631" s="32">
        <f t="shared" si="9"/>
        <v>395000</v>
      </c>
    </row>
    <row r="632" spans="1:10" ht="17.100000000000001" customHeight="1" thickBot="1">
      <c r="A632" s="18">
        <v>50007149</v>
      </c>
      <c r="B632" s="29"/>
      <c r="C632" s="10" t="s">
        <v>796</v>
      </c>
      <c r="D632" s="19"/>
      <c r="E632" s="19"/>
      <c r="F632" s="19"/>
      <c r="G632" s="19" t="s">
        <v>335</v>
      </c>
      <c r="H632" s="20">
        <v>69000</v>
      </c>
      <c r="I632" s="20">
        <v>5</v>
      </c>
      <c r="J632" s="32">
        <f t="shared" si="9"/>
        <v>345000</v>
      </c>
    </row>
    <row r="633" spans="1:10" ht="17.100000000000001" customHeight="1" thickBot="1">
      <c r="A633" s="21"/>
      <c r="B633" s="30"/>
      <c r="C633" s="22"/>
      <c r="D633" s="22"/>
      <c r="E633" s="22"/>
      <c r="F633" s="22"/>
      <c r="G633" s="22" t="s">
        <v>509</v>
      </c>
      <c r="H633" s="23"/>
      <c r="I633" s="24">
        <f>SUM(I5:I632)</f>
        <v>19456</v>
      </c>
      <c r="J633" s="24">
        <f>SUM(J5:J632)</f>
        <v>1253192470</v>
      </c>
    </row>
    <row r="634" spans="1:10" ht="17.100000000000001" customHeight="1"/>
    <row r="635" spans="1:10" ht="17.100000000000001" customHeight="1"/>
    <row r="636" spans="1:10" ht="17.100000000000001" customHeight="1"/>
    <row r="637" spans="1:10" ht="17.100000000000001" customHeight="1"/>
    <row r="638" spans="1:10" ht="17.100000000000001" customHeight="1"/>
    <row r="639" spans="1:10" ht="17.100000000000001" customHeight="1"/>
    <row r="640" spans="1:10" ht="17.100000000000001" customHeight="1"/>
    <row r="641" ht="17.100000000000001" customHeight="1"/>
    <row r="642" ht="17.100000000000001" customHeight="1"/>
    <row r="643" ht="17.100000000000001" customHeight="1"/>
    <row r="644" ht="17.100000000000001" customHeight="1"/>
    <row r="645" ht="17.100000000000001" customHeight="1"/>
    <row r="646" ht="17.100000000000001" customHeight="1"/>
    <row r="647" ht="17.100000000000001" customHeight="1"/>
    <row r="648" ht="17.100000000000001" customHeight="1"/>
    <row r="649" ht="17.100000000000001" customHeight="1"/>
    <row r="650" ht="17.100000000000001" customHeight="1"/>
    <row r="651" ht="17.100000000000001" customHeight="1"/>
    <row r="652" ht="17.100000000000001" customHeight="1"/>
    <row r="653" ht="17.100000000000001" customHeight="1"/>
    <row r="654" ht="17.100000000000001" customHeight="1"/>
    <row r="655" ht="17.100000000000001" customHeight="1"/>
    <row r="656" ht="17.100000000000001" customHeight="1"/>
    <row r="657" ht="17.100000000000001" customHeight="1"/>
    <row r="658" ht="17.100000000000001" customHeight="1"/>
    <row r="659" ht="17.100000000000001" customHeight="1"/>
    <row r="660" ht="17.100000000000001" customHeight="1"/>
    <row r="661" ht="17.100000000000001" customHeight="1"/>
    <row r="662" ht="17.100000000000001" customHeight="1"/>
    <row r="663" ht="17.100000000000001" customHeight="1"/>
    <row r="664" ht="17.100000000000001" customHeight="1"/>
    <row r="665" ht="17.100000000000001" customHeight="1"/>
    <row r="666" ht="17.100000000000001" customHeight="1"/>
    <row r="667" ht="17.100000000000001" customHeight="1"/>
    <row r="668" ht="17.100000000000001" customHeight="1"/>
    <row r="669" ht="17.100000000000001" customHeight="1"/>
    <row r="670" ht="17.100000000000001" customHeight="1"/>
    <row r="671" ht="17.100000000000001" customHeight="1"/>
    <row r="672" ht="17.100000000000001" customHeight="1"/>
    <row r="673" ht="17.100000000000001" customHeight="1"/>
    <row r="674" ht="17.100000000000001" customHeight="1"/>
    <row r="675" ht="17.100000000000001" customHeight="1"/>
    <row r="676" ht="17.100000000000001" customHeight="1"/>
    <row r="677" ht="17.100000000000001" customHeight="1"/>
    <row r="678" ht="17.100000000000001" customHeight="1"/>
    <row r="679" ht="17.100000000000001" customHeight="1"/>
    <row r="680" ht="17.100000000000001" customHeight="1"/>
    <row r="681" ht="17.100000000000001" customHeight="1"/>
    <row r="682" ht="17.100000000000001" customHeight="1"/>
    <row r="683" ht="17.100000000000001" customHeight="1"/>
    <row r="684" ht="17.100000000000001" customHeight="1"/>
    <row r="685" ht="17.100000000000001" customHeight="1"/>
    <row r="686" ht="17.100000000000001" customHeight="1"/>
    <row r="687" ht="17.100000000000001" customHeight="1"/>
    <row r="688" ht="17.100000000000001" customHeight="1"/>
    <row r="689" ht="17.100000000000001" customHeight="1"/>
    <row r="690" ht="17.100000000000001" customHeight="1"/>
    <row r="691" ht="17.100000000000001" customHeight="1"/>
    <row r="692" ht="17.100000000000001" customHeight="1"/>
    <row r="693" ht="17.100000000000001" customHeight="1"/>
    <row r="694" ht="17.100000000000001" customHeight="1"/>
    <row r="695" ht="17.100000000000001" customHeight="1"/>
    <row r="696" ht="17.100000000000001" customHeight="1"/>
    <row r="697" ht="17.100000000000001" customHeight="1"/>
    <row r="698" ht="17.100000000000001" customHeight="1"/>
    <row r="699" ht="17.100000000000001" customHeight="1"/>
    <row r="700" ht="17.100000000000001" customHeight="1"/>
    <row r="701" ht="17.100000000000001" customHeight="1"/>
    <row r="702" ht="17.100000000000001" customHeight="1"/>
    <row r="703" ht="17.100000000000001" customHeight="1"/>
    <row r="704" ht="17.100000000000001" customHeight="1"/>
    <row r="705" ht="17.100000000000001" customHeight="1"/>
    <row r="706" ht="17.100000000000001" customHeight="1"/>
    <row r="707" ht="17.100000000000001" customHeight="1"/>
    <row r="708" ht="17.100000000000001" customHeight="1"/>
    <row r="709" ht="17.100000000000001" customHeight="1"/>
    <row r="710" ht="17.100000000000001" customHeight="1"/>
    <row r="711" ht="17.100000000000001" customHeight="1"/>
    <row r="712" ht="17.100000000000001" customHeight="1"/>
    <row r="713" ht="17.100000000000001" customHeight="1"/>
    <row r="714" ht="17.100000000000001" customHeight="1"/>
    <row r="715" ht="17.100000000000001" customHeight="1"/>
    <row r="716" ht="17.100000000000001" customHeight="1"/>
    <row r="717" ht="17.100000000000001" customHeight="1"/>
    <row r="718" ht="17.100000000000001" customHeight="1"/>
    <row r="719" ht="17.100000000000001" customHeight="1"/>
    <row r="720" ht="17.100000000000001" customHeight="1"/>
    <row r="721" ht="17.100000000000001" customHeight="1"/>
    <row r="722" ht="17.100000000000001" customHeight="1"/>
    <row r="723" ht="17.100000000000001" customHeight="1"/>
    <row r="724" ht="17.100000000000001" customHeight="1"/>
    <row r="725" ht="17.100000000000001" customHeight="1"/>
    <row r="726" ht="17.100000000000001" customHeight="1"/>
    <row r="727" ht="17.100000000000001" customHeight="1"/>
    <row r="728" ht="17.100000000000001" customHeight="1"/>
    <row r="729" ht="17.100000000000001" customHeight="1"/>
    <row r="730" ht="17.100000000000001" customHeight="1"/>
    <row r="731" ht="17.100000000000001" customHeight="1"/>
    <row r="732" ht="17.100000000000001" customHeight="1"/>
    <row r="733" ht="17.100000000000001" customHeight="1"/>
    <row r="734" ht="17.100000000000001" customHeight="1"/>
    <row r="735" ht="17.100000000000001" customHeight="1"/>
    <row r="736" ht="17.100000000000001" customHeight="1"/>
    <row r="737" ht="17.100000000000001" customHeight="1"/>
    <row r="738" ht="17.100000000000001" customHeight="1"/>
    <row r="739" ht="17.100000000000001" customHeight="1"/>
    <row r="740" ht="17.100000000000001" customHeight="1"/>
    <row r="741" ht="17.100000000000001" customHeight="1"/>
    <row r="742" ht="17.100000000000001" customHeight="1"/>
    <row r="743" ht="17.100000000000001" customHeight="1"/>
    <row r="744" ht="17.100000000000001" customHeight="1"/>
    <row r="745" ht="17.100000000000001" customHeight="1"/>
    <row r="746" ht="17.100000000000001" customHeight="1"/>
    <row r="747" ht="17.100000000000001" customHeight="1"/>
    <row r="748" ht="17.100000000000001" customHeight="1"/>
    <row r="749" ht="17.100000000000001" customHeight="1"/>
    <row r="750" ht="17.100000000000001" customHeight="1"/>
    <row r="751" ht="17.100000000000001" customHeight="1"/>
    <row r="752" ht="17.100000000000001" customHeight="1"/>
    <row r="753" ht="17.100000000000001" customHeight="1"/>
    <row r="754" ht="17.100000000000001" customHeight="1"/>
    <row r="755" ht="17.100000000000001" customHeight="1"/>
    <row r="756" ht="17.100000000000001" customHeight="1"/>
    <row r="757" ht="17.100000000000001" customHeight="1"/>
    <row r="758" ht="17.100000000000001" customHeight="1"/>
    <row r="759" ht="17.100000000000001" customHeight="1"/>
    <row r="760" ht="17.100000000000001" customHeight="1"/>
    <row r="761" ht="17.100000000000001" customHeight="1"/>
    <row r="762" ht="17.100000000000001" customHeight="1"/>
    <row r="763" ht="17.100000000000001" customHeight="1"/>
    <row r="764" ht="17.100000000000001" customHeight="1"/>
    <row r="765" ht="17.100000000000001" customHeight="1"/>
    <row r="766" ht="17.100000000000001" customHeight="1"/>
    <row r="767" ht="17.100000000000001" customHeight="1"/>
    <row r="768" ht="17.100000000000001" customHeight="1"/>
    <row r="769" ht="17.100000000000001" customHeight="1"/>
    <row r="770" ht="17.100000000000001" customHeight="1"/>
    <row r="771" ht="17.100000000000001" customHeight="1"/>
    <row r="772" ht="17.100000000000001" customHeight="1"/>
    <row r="773" ht="17.100000000000001" customHeight="1"/>
    <row r="774" ht="17.100000000000001" customHeight="1"/>
  </sheetData>
  <sortState ref="A5:J632">
    <sortCondition ref="C5:C632"/>
    <sortCondition ref="D5:D632"/>
    <sortCondition ref="E5:E632"/>
  </sortState>
  <mergeCells count="2">
    <mergeCell ref="A2:J2"/>
    <mergeCell ref="A1:J1"/>
  </mergeCells>
  <phoneticPr fontId="1" type="noConversion"/>
  <conditionalFormatting sqref="I5:J5 I6:I39 J6:J632 I41:I219 I221:I266 I268:I271 I274:I290 I292 I294:I295 I297:I319 I321:I450 I452:I632">
    <cfRule type="expression" dxfId="2" priority="23">
      <formula>#REF!&lt;&gt;$I5</formula>
    </cfRule>
  </conditionalFormatting>
  <conditionalFormatting sqref="I5:J632">
    <cfRule type="cellIs" dxfId="1" priority="1" operator="equal">
      <formula>0</formula>
    </cfRule>
    <cfRule type="cellIs" dxfId="0" priority="2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카파 이월상품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2023-08-19T00:37:51Z</cp:lastPrinted>
  <dcterms:created xsi:type="dcterms:W3CDTF">2020-08-13T04:16:37Z</dcterms:created>
  <dcterms:modified xsi:type="dcterms:W3CDTF">2023-08-23T08:28:49Z</dcterms:modified>
</cp:coreProperties>
</file>